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EsteLivro" defaultThemeVersion="166925"/>
  <mc:AlternateContent xmlns:mc="http://schemas.openxmlformats.org/markup-compatibility/2006">
    <mc:Choice Requires="x15">
      <x15ac:absPath xmlns:x15ac="http://schemas.microsoft.com/office/spreadsheetml/2010/11/ac" url="C:\Users\ana\Desktop\TELETRABALHO\Apoio à emergência\"/>
    </mc:Choice>
  </mc:AlternateContent>
  <xr:revisionPtr revIDLastSave="0" documentId="8_{CC4755E9-09F9-4A65-9773-D03856348A2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rmulário" sheetId="3" r:id="rId1"/>
    <sheet name="Anexo" sheetId="8" r:id="rId2"/>
    <sheet name="TabMunicipios" sheetId="9" state="hidden" r:id="rId3"/>
    <sheet name="Tabelas" sheetId="5" state="hidden" r:id="rId4"/>
  </sheets>
  <definedNames>
    <definedName name="_xlnm._FilterDatabase" localSheetId="3" hidden="1">Tabelas!$H$1:$I$3400</definedName>
    <definedName name="_xlnm.Print_Area" localSheetId="1">Anexo!$A$1:$AG$45</definedName>
    <definedName name="_xlnm.Print_Area" localSheetId="0">Formulário!$B$2:$AF$125</definedName>
    <definedName name="Aveiro">Tabelas!$X$2:$X$20</definedName>
    <definedName name="Beja">Tabelas!$Y$2:$Y$15</definedName>
    <definedName name="Braga">Tabelas!$Z$2:$Z$15</definedName>
    <definedName name="Bragança">Tabelas!$AA$2:$AA$13</definedName>
    <definedName name="CasteloBranco">Tabelas!$AB$2:$AB$12</definedName>
    <definedName name="Coimbra">Tabelas!$AC$2:$AC$18</definedName>
    <definedName name="concelhos" localSheetId="1">Anexo!#REF!</definedName>
    <definedName name="concelhos">Formulário!#REF!</definedName>
    <definedName name="distritos" localSheetId="1">Anexo!#REF!</definedName>
    <definedName name="Distritos">Tabelas!$Z$1:$AO$1</definedName>
    <definedName name="Evor">Tabelas!$AD$2:$AD$15</definedName>
    <definedName name="Evora">Tabelas!$AD$2:$AD$15</definedName>
    <definedName name="Faro">Tabelas!$AE$2:$AE$17</definedName>
    <definedName name="freguesias" localSheetId="1">Anexo!#REF!</definedName>
    <definedName name="freguesias">Formulário!#REF!</definedName>
    <definedName name="Guarda">Tabelas!$AF$2:$AF$15</definedName>
    <definedName name="Leiria">Tabelas!$AG$2:$AG$17</definedName>
    <definedName name="Lisboa">Tabelas!$AH$2:$AH$17</definedName>
    <definedName name="Portalegre">Tabelas!$AI$2:$AI$16</definedName>
    <definedName name="Porto">Tabelas!$AJ$2:$AJ$19</definedName>
    <definedName name="Santarem">Tabelas!$AK$2:$AK$22</definedName>
    <definedName name="Setubal">Tabelas!$AL$2:$AL$14</definedName>
    <definedName name="Vianadocastelo">Tabelas!$AM$2:$AM$11</definedName>
    <definedName name="Vilareal">Tabelas!$AN$2:$AN$15</definedName>
    <definedName name="Viseu">Tabelas!$AO$2:$AO$25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2" i="3" l="1"/>
  <c r="AH132" i="3"/>
  <c r="C134" i="3" s="1"/>
  <c r="C133" i="3"/>
  <c r="C135" i="3" l="1"/>
  <c r="X27" i="5" l="1"/>
  <c r="S24" i="3" l="1"/>
  <c r="Q2" i="5"/>
  <c r="Q3" i="5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Q1201" i="5"/>
  <c r="Q1202" i="5"/>
  <c r="Q1203" i="5"/>
  <c r="Q1204" i="5"/>
  <c r="Q1205" i="5"/>
  <c r="Q1206" i="5"/>
  <c r="Q1207" i="5"/>
  <c r="Q1208" i="5"/>
  <c r="Q1209" i="5"/>
  <c r="Q1210" i="5"/>
  <c r="Q1211" i="5"/>
  <c r="Q1212" i="5"/>
  <c r="Q1213" i="5"/>
  <c r="Q1214" i="5"/>
  <c r="Q1215" i="5"/>
  <c r="Q1216" i="5"/>
  <c r="Q1217" i="5"/>
  <c r="Q1218" i="5"/>
  <c r="Q1219" i="5"/>
  <c r="Q1220" i="5"/>
  <c r="Q1221" i="5"/>
  <c r="Q1222" i="5"/>
  <c r="Q1223" i="5"/>
  <c r="Q1224" i="5"/>
  <c r="Q1225" i="5"/>
  <c r="Q1226" i="5"/>
  <c r="Q1227" i="5"/>
  <c r="Q1228" i="5"/>
  <c r="Q1229" i="5"/>
  <c r="Q1230" i="5"/>
  <c r="Q1231" i="5"/>
  <c r="Q1232" i="5"/>
  <c r="Q1233" i="5"/>
  <c r="Q1234" i="5"/>
  <c r="Q1235" i="5"/>
  <c r="Q1236" i="5"/>
  <c r="Q1237" i="5"/>
  <c r="Q1238" i="5"/>
  <c r="Q1239" i="5"/>
  <c r="Q1240" i="5"/>
  <c r="Q1241" i="5"/>
  <c r="Q1242" i="5"/>
  <c r="Q1243" i="5"/>
  <c r="Q1244" i="5"/>
  <c r="Q1245" i="5"/>
  <c r="Q1246" i="5"/>
  <c r="Q1247" i="5"/>
  <c r="Q1248" i="5"/>
  <c r="Q1249" i="5"/>
  <c r="Q1250" i="5"/>
  <c r="Q1251" i="5"/>
  <c r="Q1252" i="5"/>
  <c r="Q1253" i="5"/>
  <c r="Q1254" i="5"/>
  <c r="Q1255" i="5"/>
  <c r="Q1256" i="5"/>
  <c r="Q1257" i="5"/>
  <c r="Q1258" i="5"/>
  <c r="Q1259" i="5"/>
  <c r="Q1260" i="5"/>
  <c r="Q1261" i="5"/>
  <c r="Q1262" i="5"/>
  <c r="Q1263" i="5"/>
  <c r="Q1264" i="5"/>
  <c r="Q1265" i="5"/>
  <c r="Q1266" i="5"/>
  <c r="Q1267" i="5"/>
  <c r="Q1268" i="5"/>
  <c r="Q1269" i="5"/>
  <c r="Q1270" i="5"/>
  <c r="Q1271" i="5"/>
  <c r="Q1272" i="5"/>
  <c r="Q1273" i="5"/>
  <c r="Q1274" i="5"/>
  <c r="Q1275" i="5"/>
  <c r="Q1276" i="5"/>
  <c r="Q1277" i="5"/>
  <c r="Q1278" i="5"/>
  <c r="Q1279" i="5"/>
  <c r="Q1280" i="5"/>
  <c r="Q1281" i="5"/>
  <c r="Q1282" i="5"/>
  <c r="Q1283" i="5"/>
  <c r="Q1284" i="5"/>
  <c r="Q1285" i="5"/>
  <c r="Q1286" i="5"/>
  <c r="Q1287" i="5"/>
  <c r="Q1288" i="5"/>
  <c r="Q1289" i="5"/>
  <c r="Q1290" i="5"/>
  <c r="Q1291" i="5"/>
  <c r="Q1292" i="5"/>
  <c r="Q1293" i="5"/>
  <c r="Q1294" i="5"/>
  <c r="Q1295" i="5"/>
  <c r="Q1296" i="5"/>
  <c r="Q1297" i="5"/>
  <c r="Q1298" i="5"/>
  <c r="Q1299" i="5"/>
  <c r="Q1300" i="5"/>
  <c r="Q1301" i="5"/>
  <c r="Q1302" i="5"/>
  <c r="Q1303" i="5"/>
  <c r="Q1304" i="5"/>
  <c r="Q1305" i="5"/>
  <c r="Q1306" i="5"/>
  <c r="Q1307" i="5"/>
  <c r="Q1308" i="5"/>
  <c r="Q1309" i="5"/>
  <c r="Q1310" i="5"/>
  <c r="Q1311" i="5"/>
  <c r="Q1312" i="5"/>
  <c r="Q1313" i="5"/>
  <c r="Q1314" i="5"/>
  <c r="Q1315" i="5"/>
  <c r="Q1316" i="5"/>
  <c r="Q1317" i="5"/>
  <c r="Q1318" i="5"/>
  <c r="Q1319" i="5"/>
  <c r="Q1320" i="5"/>
  <c r="Q1321" i="5"/>
  <c r="Q1322" i="5"/>
  <c r="Q1323" i="5"/>
  <c r="Q1324" i="5"/>
  <c r="Q1325" i="5"/>
  <c r="Q1326" i="5"/>
  <c r="Q1327" i="5"/>
  <c r="Q1328" i="5"/>
  <c r="Q1329" i="5"/>
  <c r="Q1330" i="5"/>
  <c r="Q1331" i="5"/>
  <c r="Q1332" i="5"/>
  <c r="Q1333" i="5"/>
  <c r="Q1334" i="5"/>
  <c r="Q1335" i="5"/>
  <c r="Q1336" i="5"/>
  <c r="Q1337" i="5"/>
  <c r="Q1338" i="5"/>
  <c r="Q1339" i="5"/>
  <c r="Q1340" i="5"/>
  <c r="Q1341" i="5"/>
  <c r="Q1342" i="5"/>
  <c r="Q1343" i="5"/>
  <c r="Q1344" i="5"/>
  <c r="Q1345" i="5"/>
  <c r="Q1346" i="5"/>
  <c r="Q1347" i="5"/>
  <c r="Q1348" i="5"/>
  <c r="Q1349" i="5"/>
  <c r="Q1350" i="5"/>
  <c r="Q1351" i="5"/>
  <c r="Q1352" i="5"/>
  <c r="Q1353" i="5"/>
  <c r="Q1354" i="5"/>
  <c r="Q1355" i="5"/>
  <c r="Q1356" i="5"/>
  <c r="Q1357" i="5"/>
  <c r="Q1358" i="5"/>
  <c r="Q1359" i="5"/>
  <c r="Q1360" i="5"/>
  <c r="Q1361" i="5"/>
  <c r="Q1362" i="5"/>
  <c r="Q1363" i="5"/>
  <c r="Q1364" i="5"/>
  <c r="Q1365" i="5"/>
  <c r="Q1366" i="5"/>
  <c r="Q1367" i="5"/>
  <c r="Q1368" i="5"/>
  <c r="Q1369" i="5"/>
  <c r="Q1370" i="5"/>
  <c r="Q1371" i="5"/>
  <c r="Q1372" i="5"/>
  <c r="Q1373" i="5"/>
  <c r="Q1374" i="5"/>
  <c r="Q1375" i="5"/>
  <c r="Q1376" i="5"/>
  <c r="Q1377" i="5"/>
  <c r="Q1378" i="5"/>
  <c r="Q1379" i="5"/>
  <c r="Q1380" i="5"/>
  <c r="Q1381" i="5"/>
  <c r="Q1382" i="5"/>
  <c r="Q1383" i="5"/>
  <c r="Q1384" i="5"/>
  <c r="Q1385" i="5"/>
  <c r="Q1386" i="5"/>
  <c r="Q1387" i="5"/>
  <c r="Q1388" i="5"/>
  <c r="Q1389" i="5"/>
  <c r="Q1390" i="5"/>
  <c r="Q1391" i="5"/>
  <c r="Q1392" i="5"/>
  <c r="Q1393" i="5"/>
  <c r="Q1394" i="5"/>
  <c r="Q1395" i="5"/>
  <c r="Q1396" i="5"/>
  <c r="Q1397" i="5"/>
  <c r="Q1398" i="5"/>
  <c r="Q1399" i="5"/>
  <c r="Q1400" i="5"/>
  <c r="Q1401" i="5"/>
  <c r="Q1402" i="5"/>
  <c r="Q1403" i="5"/>
  <c r="Q1404" i="5"/>
  <c r="Q1405" i="5"/>
  <c r="Q1406" i="5"/>
  <c r="Q1407" i="5"/>
  <c r="Q1408" i="5"/>
  <c r="Q1409" i="5"/>
  <c r="Q1410" i="5"/>
  <c r="Q1411" i="5"/>
  <c r="Q1412" i="5"/>
  <c r="Q1413" i="5"/>
  <c r="Q1414" i="5"/>
  <c r="Q1415" i="5"/>
  <c r="Q1416" i="5"/>
  <c r="Q1417" i="5"/>
  <c r="Q1418" i="5"/>
  <c r="Q1419" i="5"/>
  <c r="Q1420" i="5"/>
  <c r="Q1421" i="5"/>
  <c r="Q1422" i="5"/>
  <c r="Q1423" i="5"/>
  <c r="Q1424" i="5"/>
  <c r="Q1425" i="5"/>
  <c r="Q1426" i="5"/>
  <c r="Q1427" i="5"/>
  <c r="Q1428" i="5"/>
  <c r="Q1429" i="5"/>
  <c r="Q1430" i="5"/>
  <c r="Q1431" i="5"/>
  <c r="Q1432" i="5"/>
  <c r="Q1433" i="5"/>
  <c r="Q1434" i="5"/>
  <c r="Q1435" i="5"/>
  <c r="Q1436" i="5"/>
  <c r="Q1437" i="5"/>
  <c r="Q1438" i="5"/>
  <c r="Q1439" i="5"/>
  <c r="Q1440" i="5"/>
  <c r="Q1441" i="5"/>
  <c r="Q1442" i="5"/>
  <c r="Q1443" i="5"/>
  <c r="Q1444" i="5"/>
  <c r="Q1445" i="5"/>
  <c r="Q1446" i="5"/>
  <c r="Q1447" i="5"/>
  <c r="Q1448" i="5"/>
  <c r="Q1449" i="5"/>
  <c r="Q1450" i="5"/>
  <c r="Q1451" i="5"/>
  <c r="Q1452" i="5"/>
  <c r="Q1453" i="5"/>
  <c r="Q1454" i="5"/>
  <c r="Q1455" i="5"/>
  <c r="Q1456" i="5"/>
  <c r="Q1457" i="5"/>
  <c r="Q1458" i="5"/>
  <c r="Q1459" i="5"/>
  <c r="Q1460" i="5"/>
  <c r="Q1461" i="5"/>
  <c r="Q1462" i="5"/>
  <c r="Q1463" i="5"/>
  <c r="Q1464" i="5"/>
  <c r="Q1465" i="5"/>
  <c r="Q1466" i="5"/>
  <c r="Q1467" i="5"/>
  <c r="Q1468" i="5"/>
  <c r="Q1469" i="5"/>
  <c r="Q1470" i="5"/>
  <c r="Q1471" i="5"/>
  <c r="Q1472" i="5"/>
  <c r="Q1473" i="5"/>
  <c r="Q1474" i="5"/>
  <c r="Q1475" i="5"/>
  <c r="Q1476" i="5"/>
  <c r="Q1477" i="5"/>
  <c r="Q1478" i="5"/>
  <c r="Q1479" i="5"/>
  <c r="Q1480" i="5"/>
  <c r="Q1481" i="5"/>
  <c r="Q1482" i="5"/>
  <c r="Q1483" i="5"/>
  <c r="Q1484" i="5"/>
  <c r="Q1485" i="5"/>
  <c r="Q1486" i="5"/>
  <c r="Q1487" i="5"/>
  <c r="Q1488" i="5"/>
  <c r="Q1489" i="5"/>
  <c r="Q1490" i="5"/>
  <c r="Q1491" i="5"/>
  <c r="Q1492" i="5"/>
  <c r="Q1493" i="5"/>
  <c r="Q1494" i="5"/>
  <c r="Q1495" i="5"/>
  <c r="Q1496" i="5"/>
  <c r="Q1497" i="5"/>
  <c r="Q1498" i="5"/>
  <c r="Q1499" i="5"/>
  <c r="Q1500" i="5"/>
  <c r="Q1501" i="5"/>
  <c r="Q1502" i="5"/>
  <c r="Q1503" i="5"/>
  <c r="Q1504" i="5"/>
  <c r="Q1505" i="5"/>
  <c r="Q1506" i="5"/>
  <c r="Q1507" i="5"/>
  <c r="Q1508" i="5"/>
  <c r="Q1509" i="5"/>
  <c r="Q1510" i="5"/>
  <c r="Q1511" i="5"/>
  <c r="Q1512" i="5"/>
  <c r="Q1513" i="5"/>
  <c r="Q1514" i="5"/>
  <c r="Q1515" i="5"/>
  <c r="Q1516" i="5"/>
  <c r="Q1517" i="5"/>
  <c r="Q1518" i="5"/>
  <c r="Q1519" i="5"/>
  <c r="Q1520" i="5"/>
  <c r="Q1521" i="5"/>
  <c r="Q1522" i="5"/>
  <c r="Q1523" i="5"/>
  <c r="Q1524" i="5"/>
  <c r="Q1525" i="5"/>
  <c r="Q1526" i="5"/>
  <c r="Q1527" i="5"/>
  <c r="Q1528" i="5"/>
  <c r="Q1529" i="5"/>
  <c r="Q1530" i="5"/>
  <c r="Q1531" i="5"/>
  <c r="Q1532" i="5"/>
  <c r="Q1533" i="5"/>
  <c r="Q1534" i="5"/>
  <c r="Q1535" i="5"/>
  <c r="Q1536" i="5"/>
  <c r="Q1537" i="5"/>
  <c r="Q1538" i="5"/>
  <c r="Q1539" i="5"/>
  <c r="Q1540" i="5"/>
  <c r="Q1541" i="5"/>
  <c r="Q1542" i="5"/>
  <c r="Q1543" i="5"/>
  <c r="Q1544" i="5"/>
  <c r="Q1545" i="5"/>
  <c r="Q1546" i="5"/>
  <c r="Q1547" i="5"/>
  <c r="Q1548" i="5"/>
  <c r="Q1549" i="5"/>
  <c r="Q1550" i="5"/>
  <c r="Q1551" i="5"/>
  <c r="Q1552" i="5"/>
  <c r="Q1553" i="5"/>
  <c r="Q1554" i="5"/>
  <c r="Q1555" i="5"/>
  <c r="Q1556" i="5"/>
  <c r="Q1557" i="5"/>
  <c r="Q1558" i="5"/>
  <c r="Q1559" i="5"/>
  <c r="Q1560" i="5"/>
  <c r="Q1561" i="5"/>
  <c r="Q1562" i="5"/>
  <c r="Q1563" i="5"/>
  <c r="Q1564" i="5"/>
  <c r="Q1565" i="5"/>
  <c r="Q1566" i="5"/>
  <c r="Q1567" i="5"/>
  <c r="Q1568" i="5"/>
  <c r="Q1569" i="5"/>
  <c r="Q1570" i="5"/>
  <c r="Q1571" i="5"/>
  <c r="Q1572" i="5"/>
  <c r="Q1573" i="5"/>
  <c r="Q1574" i="5"/>
  <c r="Q1575" i="5"/>
  <c r="Q1576" i="5"/>
  <c r="Q1577" i="5"/>
  <c r="Q1578" i="5"/>
  <c r="Q1579" i="5"/>
  <c r="Q1580" i="5"/>
  <c r="Q1581" i="5"/>
  <c r="Q1582" i="5"/>
  <c r="Q1583" i="5"/>
  <c r="Q1584" i="5"/>
  <c r="Q1585" i="5"/>
  <c r="Q1586" i="5"/>
  <c r="Q1587" i="5"/>
  <c r="Q1588" i="5"/>
  <c r="Q1589" i="5"/>
  <c r="Q1590" i="5"/>
  <c r="Q1591" i="5"/>
  <c r="Q1592" i="5"/>
  <c r="Q1593" i="5"/>
  <c r="Q1594" i="5"/>
  <c r="Q1595" i="5"/>
  <c r="Q1596" i="5"/>
  <c r="Q1597" i="5"/>
  <c r="Q1598" i="5"/>
  <c r="Q1599" i="5"/>
  <c r="Q1600" i="5"/>
  <c r="Q1601" i="5"/>
  <c r="Q1602" i="5"/>
  <c r="Q1603" i="5"/>
  <c r="Q1604" i="5"/>
  <c r="Q1605" i="5"/>
  <c r="Q1606" i="5"/>
  <c r="Q1607" i="5"/>
  <c r="Q1608" i="5"/>
  <c r="Q1609" i="5"/>
  <c r="Q1610" i="5"/>
  <c r="Q1611" i="5"/>
  <c r="Q1612" i="5"/>
  <c r="Q1613" i="5"/>
  <c r="Q1614" i="5"/>
  <c r="Q1615" i="5"/>
  <c r="Q1616" i="5"/>
  <c r="Q1617" i="5"/>
  <c r="Q1618" i="5"/>
  <c r="Q1619" i="5"/>
  <c r="Q1620" i="5"/>
  <c r="Q1621" i="5"/>
  <c r="Q1622" i="5"/>
  <c r="Q1623" i="5"/>
  <c r="Q1624" i="5"/>
  <c r="Q1625" i="5"/>
  <c r="Q1626" i="5"/>
  <c r="Q1627" i="5"/>
  <c r="Q1628" i="5"/>
  <c r="Q1629" i="5"/>
  <c r="Q1630" i="5"/>
  <c r="Q1631" i="5"/>
  <c r="Q1632" i="5"/>
  <c r="Q1633" i="5"/>
  <c r="Q1634" i="5"/>
  <c r="Q1635" i="5"/>
  <c r="Q1636" i="5"/>
  <c r="Q1637" i="5"/>
  <c r="Q1638" i="5"/>
  <c r="Q1639" i="5"/>
  <c r="Q1640" i="5"/>
  <c r="Q1641" i="5"/>
  <c r="Q1642" i="5"/>
  <c r="Q1643" i="5"/>
  <c r="Q1644" i="5"/>
  <c r="Q1645" i="5"/>
  <c r="Q1646" i="5"/>
  <c r="Q1647" i="5"/>
  <c r="Q1648" i="5"/>
  <c r="Q1649" i="5"/>
  <c r="Q1650" i="5"/>
  <c r="Q1651" i="5"/>
  <c r="Q1652" i="5"/>
  <c r="Q1653" i="5"/>
  <c r="Q1654" i="5"/>
  <c r="Q1655" i="5"/>
  <c r="Q1656" i="5"/>
  <c r="Q1657" i="5"/>
  <c r="Q1658" i="5"/>
  <c r="Q1659" i="5"/>
  <c r="Q1660" i="5"/>
  <c r="Q1661" i="5"/>
  <c r="Q1662" i="5"/>
  <c r="Q1663" i="5"/>
  <c r="Q1664" i="5"/>
  <c r="Q1665" i="5"/>
  <c r="Q1666" i="5"/>
  <c r="Q1667" i="5"/>
  <c r="Q1668" i="5"/>
  <c r="Q1669" i="5"/>
  <c r="Q1670" i="5"/>
  <c r="Q1671" i="5"/>
  <c r="Q1672" i="5"/>
  <c r="Q1673" i="5"/>
  <c r="Q1674" i="5"/>
  <c r="Q1675" i="5"/>
  <c r="Q1676" i="5"/>
  <c r="Q1677" i="5"/>
  <c r="Q1678" i="5"/>
  <c r="Q1679" i="5"/>
  <c r="Q1680" i="5"/>
  <c r="Q1681" i="5"/>
  <c r="Q1682" i="5"/>
  <c r="Q1683" i="5"/>
  <c r="Q1684" i="5"/>
  <c r="Q1685" i="5"/>
  <c r="Q1686" i="5"/>
  <c r="Q1687" i="5"/>
  <c r="Q1688" i="5"/>
  <c r="Q1689" i="5"/>
  <c r="Q1690" i="5"/>
  <c r="Q1691" i="5"/>
  <c r="Q1692" i="5"/>
  <c r="Q1693" i="5"/>
  <c r="Q1694" i="5"/>
  <c r="Q1695" i="5"/>
  <c r="Q1696" i="5"/>
  <c r="Q1697" i="5"/>
  <c r="Q1698" i="5"/>
  <c r="Q1699" i="5"/>
  <c r="Q1700" i="5"/>
  <c r="Q1701" i="5"/>
  <c r="Q1702" i="5"/>
  <c r="Q1703" i="5"/>
  <c r="Q1704" i="5"/>
  <c r="Q1705" i="5"/>
  <c r="Q1706" i="5"/>
  <c r="Q1707" i="5"/>
  <c r="Q1708" i="5"/>
  <c r="Q1709" i="5"/>
  <c r="Q1710" i="5"/>
  <c r="Q1711" i="5"/>
  <c r="Q1712" i="5"/>
  <c r="Q1713" i="5"/>
  <c r="Q1714" i="5"/>
  <c r="Q1715" i="5"/>
  <c r="Q1716" i="5"/>
  <c r="Q1717" i="5"/>
  <c r="Q1718" i="5"/>
  <c r="Q1719" i="5"/>
  <c r="Q1720" i="5"/>
  <c r="Q1721" i="5"/>
  <c r="Q1722" i="5"/>
  <c r="Q1723" i="5"/>
  <c r="Q1724" i="5"/>
  <c r="Q1725" i="5"/>
  <c r="Q1726" i="5"/>
  <c r="Q1727" i="5"/>
  <c r="Q1728" i="5"/>
  <c r="Q1729" i="5"/>
  <c r="Q1730" i="5"/>
  <c r="Q1731" i="5"/>
  <c r="Q1732" i="5"/>
  <c r="Q1733" i="5"/>
  <c r="Q1734" i="5"/>
  <c r="Q1735" i="5"/>
  <c r="Q1736" i="5"/>
  <c r="Q1737" i="5"/>
  <c r="Q1738" i="5"/>
  <c r="Q1739" i="5"/>
  <c r="Q1740" i="5"/>
  <c r="Q1741" i="5"/>
  <c r="Q1742" i="5"/>
  <c r="Q1743" i="5"/>
  <c r="Q1744" i="5"/>
  <c r="Q1745" i="5"/>
  <c r="Q1746" i="5"/>
  <c r="Q1747" i="5"/>
  <c r="Q1748" i="5"/>
  <c r="Q1749" i="5"/>
  <c r="Q1750" i="5"/>
  <c r="Q1751" i="5"/>
  <c r="Q1752" i="5"/>
  <c r="Q1753" i="5"/>
  <c r="Q1754" i="5"/>
  <c r="Q1755" i="5"/>
  <c r="Q1756" i="5"/>
  <c r="Q1757" i="5"/>
  <c r="Q1758" i="5"/>
  <c r="Q1759" i="5"/>
  <c r="Q1760" i="5"/>
  <c r="Q1761" i="5"/>
  <c r="Q1762" i="5"/>
  <c r="Q1763" i="5"/>
  <c r="Q1764" i="5"/>
  <c r="Q1765" i="5"/>
  <c r="Q1766" i="5"/>
  <c r="Q1767" i="5"/>
  <c r="Q1768" i="5"/>
  <c r="Q1769" i="5"/>
  <c r="Q1770" i="5"/>
  <c r="Q1771" i="5"/>
  <c r="Q1772" i="5"/>
  <c r="Q1773" i="5"/>
  <c r="Q1774" i="5"/>
  <c r="Q1775" i="5"/>
  <c r="Q1776" i="5"/>
  <c r="Q1777" i="5"/>
  <c r="Q1778" i="5"/>
  <c r="Q1779" i="5"/>
  <c r="Q1780" i="5"/>
  <c r="Q1781" i="5"/>
  <c r="Q1782" i="5"/>
  <c r="Q1783" i="5"/>
  <c r="Q1784" i="5"/>
  <c r="Q1785" i="5"/>
  <c r="Q1786" i="5"/>
  <c r="Q1787" i="5"/>
  <c r="Q1788" i="5"/>
  <c r="Q1789" i="5"/>
  <c r="Q1790" i="5"/>
  <c r="Q1791" i="5"/>
  <c r="Q1792" i="5"/>
  <c r="Q1793" i="5"/>
  <c r="Q1794" i="5"/>
  <c r="Q1795" i="5"/>
  <c r="Q1796" i="5"/>
  <c r="Q1797" i="5"/>
  <c r="Q1798" i="5"/>
  <c r="Q1799" i="5"/>
  <c r="Q1800" i="5"/>
  <c r="Q1801" i="5"/>
  <c r="Q1802" i="5"/>
  <c r="Q1803" i="5"/>
  <c r="Q1804" i="5"/>
  <c r="Q1805" i="5"/>
  <c r="Q1806" i="5"/>
  <c r="Q1807" i="5"/>
  <c r="Q1808" i="5"/>
  <c r="Q1809" i="5"/>
  <c r="Q1810" i="5"/>
  <c r="Q1811" i="5"/>
  <c r="Q1812" i="5"/>
  <c r="Q1813" i="5"/>
  <c r="Q1814" i="5"/>
  <c r="Q1815" i="5"/>
  <c r="Q1816" i="5"/>
  <c r="Q1817" i="5"/>
  <c r="Q1818" i="5"/>
  <c r="Q1819" i="5"/>
  <c r="Q1820" i="5"/>
  <c r="Q1821" i="5"/>
  <c r="Q1822" i="5"/>
  <c r="Q1823" i="5"/>
  <c r="Q1824" i="5"/>
  <c r="Q1825" i="5"/>
  <c r="Q1826" i="5"/>
  <c r="Q1827" i="5"/>
  <c r="Q1828" i="5"/>
  <c r="Q1829" i="5"/>
  <c r="Q1830" i="5"/>
  <c r="Q1831" i="5"/>
  <c r="Q1832" i="5"/>
  <c r="Q1833" i="5"/>
  <c r="Q1834" i="5"/>
  <c r="Q1835" i="5"/>
  <c r="Q1836" i="5"/>
  <c r="Q1837" i="5"/>
  <c r="Q1838" i="5"/>
  <c r="Q1839" i="5"/>
  <c r="Q1840" i="5"/>
  <c r="Q1841" i="5"/>
  <c r="Q1842" i="5"/>
  <c r="Q1843" i="5"/>
  <c r="Q1844" i="5"/>
  <c r="Q1845" i="5"/>
  <c r="Q1846" i="5"/>
  <c r="Q1847" i="5"/>
  <c r="Q1848" i="5"/>
  <c r="Q1849" i="5"/>
  <c r="Q1850" i="5"/>
  <c r="Q1851" i="5"/>
  <c r="Q1852" i="5"/>
  <c r="Q1853" i="5"/>
  <c r="Q1854" i="5"/>
  <c r="Q1855" i="5"/>
  <c r="Q1856" i="5"/>
  <c r="Q1857" i="5"/>
  <c r="Q1858" i="5"/>
  <c r="Q1859" i="5"/>
  <c r="Q1860" i="5"/>
  <c r="Q1861" i="5"/>
  <c r="Q1862" i="5"/>
  <c r="Q1863" i="5"/>
  <c r="Q1864" i="5"/>
  <c r="Q1865" i="5"/>
  <c r="Q1866" i="5"/>
  <c r="Q1867" i="5"/>
  <c r="Q1868" i="5"/>
  <c r="Q1869" i="5"/>
  <c r="Q1870" i="5"/>
  <c r="Q1871" i="5"/>
  <c r="Q1872" i="5"/>
  <c r="Q1873" i="5"/>
  <c r="Q1874" i="5"/>
  <c r="Q1875" i="5"/>
  <c r="Q1876" i="5"/>
  <c r="Q1877" i="5"/>
  <c r="Q1878" i="5"/>
  <c r="Q1879" i="5"/>
  <c r="Q1880" i="5"/>
  <c r="Q1881" i="5"/>
  <c r="Q1882" i="5"/>
  <c r="Q1883" i="5"/>
  <c r="Q1884" i="5"/>
  <c r="Q1885" i="5"/>
  <c r="Q1886" i="5"/>
  <c r="Q1887" i="5"/>
  <c r="Q1888" i="5"/>
  <c r="Q1889" i="5"/>
  <c r="Q1890" i="5"/>
  <c r="Q1891" i="5"/>
  <c r="Q1892" i="5"/>
  <c r="Q1893" i="5"/>
  <c r="Q1894" i="5"/>
  <c r="Q1895" i="5"/>
  <c r="Q1896" i="5"/>
  <c r="Q1897" i="5"/>
  <c r="Q1898" i="5"/>
  <c r="Q1899" i="5"/>
  <c r="Q1900" i="5"/>
  <c r="Q1901" i="5"/>
  <c r="Q1902" i="5"/>
  <c r="Q1903" i="5"/>
  <c r="Q1904" i="5"/>
  <c r="Q1905" i="5"/>
  <c r="Q1906" i="5"/>
  <c r="Q1907" i="5"/>
  <c r="Q1908" i="5"/>
  <c r="Q1909" i="5"/>
  <c r="Q1910" i="5"/>
  <c r="Q1911" i="5"/>
  <c r="Q1912" i="5"/>
  <c r="Q1913" i="5"/>
  <c r="Q1914" i="5"/>
  <c r="Q1915" i="5"/>
  <c r="Q1916" i="5"/>
  <c r="Q1917" i="5"/>
  <c r="Q1918" i="5"/>
  <c r="Q1919" i="5"/>
  <c r="Q1920" i="5"/>
  <c r="Q1921" i="5"/>
  <c r="Q1922" i="5"/>
  <c r="Q1923" i="5"/>
  <c r="Q1924" i="5"/>
  <c r="Q1925" i="5"/>
  <c r="Q1926" i="5"/>
  <c r="Q1927" i="5"/>
  <c r="Q1928" i="5"/>
  <c r="Q1929" i="5"/>
  <c r="Q1930" i="5"/>
  <c r="Q1931" i="5"/>
  <c r="Q1932" i="5"/>
  <c r="Q1933" i="5"/>
  <c r="Q1934" i="5"/>
  <c r="Q1935" i="5"/>
  <c r="Q1936" i="5"/>
  <c r="Q1937" i="5"/>
  <c r="Q1938" i="5"/>
  <c r="Q1939" i="5"/>
  <c r="Q1940" i="5"/>
  <c r="Q1941" i="5"/>
  <c r="Q1942" i="5"/>
  <c r="Q1943" i="5"/>
  <c r="Q1944" i="5"/>
  <c r="Q1945" i="5"/>
  <c r="Q1946" i="5"/>
  <c r="Q1947" i="5"/>
  <c r="Q1948" i="5"/>
  <c r="Q1949" i="5"/>
  <c r="Q1950" i="5"/>
  <c r="Q1951" i="5"/>
  <c r="Q1952" i="5"/>
  <c r="Q1953" i="5"/>
  <c r="Q1954" i="5"/>
  <c r="Q1955" i="5"/>
  <c r="Q1956" i="5"/>
  <c r="Q1957" i="5"/>
  <c r="Q1958" i="5"/>
  <c r="Q1959" i="5"/>
  <c r="Q1960" i="5"/>
  <c r="Q1961" i="5"/>
  <c r="Q1962" i="5"/>
  <c r="Q1963" i="5"/>
  <c r="Q1964" i="5"/>
  <c r="Q1965" i="5"/>
  <c r="Q1966" i="5"/>
  <c r="Q1967" i="5"/>
  <c r="Q1968" i="5"/>
  <c r="Q1969" i="5"/>
  <c r="Q1970" i="5"/>
  <c r="Q1971" i="5"/>
  <c r="Q1972" i="5"/>
  <c r="Q1973" i="5"/>
  <c r="Q1974" i="5"/>
  <c r="Q1975" i="5"/>
  <c r="Q1976" i="5"/>
  <c r="Q1977" i="5"/>
  <c r="Q1978" i="5"/>
  <c r="Q1979" i="5"/>
  <c r="Q1980" i="5"/>
  <c r="Q1981" i="5"/>
  <c r="Q1982" i="5"/>
  <c r="Q1983" i="5"/>
  <c r="Q1984" i="5"/>
  <c r="Q1985" i="5"/>
  <c r="Q1986" i="5"/>
  <c r="Q1987" i="5"/>
  <c r="Q1988" i="5"/>
  <c r="Q1989" i="5"/>
  <c r="Q1990" i="5"/>
  <c r="Q1991" i="5"/>
  <c r="Q1992" i="5"/>
  <c r="Q1993" i="5"/>
  <c r="Q1994" i="5"/>
  <c r="Q1995" i="5"/>
  <c r="Q1996" i="5"/>
  <c r="Q1997" i="5"/>
  <c r="Q1998" i="5"/>
  <c r="Q1999" i="5"/>
  <c r="Q2000" i="5"/>
  <c r="Q2001" i="5"/>
  <c r="Q2002" i="5"/>
  <c r="Q2003" i="5"/>
  <c r="Q2004" i="5"/>
  <c r="Q2005" i="5"/>
  <c r="Q2006" i="5"/>
  <c r="Q2007" i="5"/>
  <c r="Q2008" i="5"/>
  <c r="Q2009" i="5"/>
  <c r="Q2010" i="5"/>
  <c r="Q2011" i="5"/>
  <c r="Q2012" i="5"/>
  <c r="Q2013" i="5"/>
  <c r="Q2014" i="5"/>
  <c r="Q2015" i="5"/>
  <c r="Q2016" i="5"/>
  <c r="Q2017" i="5"/>
  <c r="Q2018" i="5"/>
  <c r="Q2019" i="5"/>
  <c r="Q2020" i="5"/>
  <c r="Q2021" i="5"/>
  <c r="Q2022" i="5"/>
  <c r="Q2023" i="5"/>
  <c r="Q2024" i="5"/>
  <c r="Q2025" i="5"/>
  <c r="Q2026" i="5"/>
  <c r="Q2027" i="5"/>
  <c r="Q2028" i="5"/>
  <c r="Q2029" i="5"/>
  <c r="Q2030" i="5"/>
  <c r="Q2031" i="5"/>
  <c r="Q2032" i="5"/>
  <c r="Q2033" i="5"/>
  <c r="Q2034" i="5"/>
  <c r="Q2035" i="5"/>
  <c r="Q2036" i="5"/>
  <c r="Q2037" i="5"/>
  <c r="Q2038" i="5"/>
  <c r="Q2039" i="5"/>
  <c r="Q2040" i="5"/>
  <c r="Q2041" i="5"/>
  <c r="Q2042" i="5"/>
  <c r="Q2043" i="5"/>
  <c r="Q2044" i="5"/>
  <c r="Q2045" i="5"/>
  <c r="Q2046" i="5"/>
  <c r="Q2047" i="5"/>
  <c r="Q2048" i="5"/>
  <c r="Q2049" i="5"/>
  <c r="Q2050" i="5"/>
  <c r="Q2051" i="5"/>
  <c r="Q2052" i="5"/>
  <c r="Q2053" i="5"/>
  <c r="Q2054" i="5"/>
  <c r="Q2055" i="5"/>
  <c r="Q2056" i="5"/>
  <c r="Q2057" i="5"/>
  <c r="Q2058" i="5"/>
  <c r="Q2059" i="5"/>
  <c r="Q2060" i="5"/>
  <c r="Q2061" i="5"/>
  <c r="Q2062" i="5"/>
  <c r="Q2063" i="5"/>
  <c r="Q2064" i="5"/>
  <c r="Q2065" i="5"/>
  <c r="Q2066" i="5"/>
  <c r="Q2067" i="5"/>
  <c r="Q2068" i="5"/>
  <c r="Q2069" i="5"/>
  <c r="Q2070" i="5"/>
  <c r="Q2071" i="5"/>
  <c r="Q2072" i="5"/>
  <c r="Q2073" i="5"/>
  <c r="Q2074" i="5"/>
  <c r="Q2075" i="5"/>
  <c r="Q2076" i="5"/>
  <c r="Q2077" i="5"/>
  <c r="Q2078" i="5"/>
  <c r="Q2079" i="5"/>
  <c r="Q2080" i="5"/>
  <c r="Q2081" i="5"/>
  <c r="Q2082" i="5"/>
  <c r="Q2083" i="5"/>
  <c r="Q2084" i="5"/>
  <c r="Q2085" i="5"/>
  <c r="Q2086" i="5"/>
  <c r="Q2087" i="5"/>
  <c r="Q2088" i="5"/>
  <c r="Q2089" i="5"/>
  <c r="Q2090" i="5"/>
  <c r="Q2091" i="5"/>
  <c r="Q2092" i="5"/>
  <c r="Q2093" i="5"/>
  <c r="Q2094" i="5"/>
  <c r="Q2095" i="5"/>
  <c r="Q2096" i="5"/>
  <c r="Q2097" i="5"/>
  <c r="Q2098" i="5"/>
  <c r="Q2099" i="5"/>
  <c r="Q2100" i="5"/>
  <c r="Q2101" i="5"/>
  <c r="Q2102" i="5"/>
  <c r="Q2103" i="5"/>
  <c r="Q2104" i="5"/>
  <c r="Q2105" i="5"/>
  <c r="Q2106" i="5"/>
  <c r="Q2107" i="5"/>
  <c r="Q2108" i="5"/>
  <c r="Q2109" i="5"/>
  <c r="Q2110" i="5"/>
  <c r="Q2111" i="5"/>
  <c r="Q2112" i="5"/>
  <c r="Q2113" i="5"/>
  <c r="Q2114" i="5"/>
  <c r="Q2115" i="5"/>
  <c r="Q2116" i="5"/>
  <c r="Q2117" i="5"/>
  <c r="Q2118" i="5"/>
  <c r="Q2119" i="5"/>
  <c r="Q2120" i="5"/>
  <c r="Q2121" i="5"/>
  <c r="Q2122" i="5"/>
  <c r="Q2123" i="5"/>
  <c r="Q2124" i="5"/>
  <c r="Q2125" i="5"/>
  <c r="Q2126" i="5"/>
  <c r="Q2127" i="5"/>
  <c r="Q2128" i="5"/>
  <c r="Q2129" i="5"/>
  <c r="Q2130" i="5"/>
  <c r="Q2131" i="5"/>
  <c r="Q2132" i="5"/>
  <c r="Q2133" i="5"/>
  <c r="Q2134" i="5"/>
  <c r="Q2135" i="5"/>
  <c r="Q2136" i="5"/>
  <c r="Q2137" i="5"/>
  <c r="Q2138" i="5"/>
  <c r="Q2139" i="5"/>
  <c r="Q2140" i="5"/>
  <c r="Q2141" i="5"/>
  <c r="Q2142" i="5"/>
  <c r="Q2143" i="5"/>
  <c r="Q2144" i="5"/>
  <c r="Q2145" i="5"/>
  <c r="Q2146" i="5"/>
  <c r="Q2147" i="5"/>
  <c r="Q2148" i="5"/>
  <c r="Q2149" i="5"/>
  <c r="Q2150" i="5"/>
  <c r="Q2151" i="5"/>
  <c r="Q2152" i="5"/>
  <c r="Q2153" i="5"/>
  <c r="Q2154" i="5"/>
  <c r="Q2155" i="5"/>
  <c r="Q2156" i="5"/>
  <c r="Q2157" i="5"/>
  <c r="Q2158" i="5"/>
  <c r="Q2159" i="5"/>
  <c r="Q2160" i="5"/>
  <c r="Q2161" i="5"/>
  <c r="Q2162" i="5"/>
  <c r="Q2163" i="5"/>
  <c r="Q2164" i="5"/>
  <c r="Q2165" i="5"/>
  <c r="Q2166" i="5"/>
  <c r="Q2167" i="5"/>
  <c r="Q2168" i="5"/>
  <c r="Q2169" i="5"/>
  <c r="Q2170" i="5"/>
  <c r="Q2171" i="5"/>
  <c r="Q2172" i="5"/>
  <c r="Q2173" i="5"/>
  <c r="Q2174" i="5"/>
  <c r="Q2175" i="5"/>
  <c r="Q2176" i="5"/>
  <c r="Q2177" i="5"/>
  <c r="Q2178" i="5"/>
  <c r="Q2179" i="5"/>
  <c r="Q2180" i="5"/>
  <c r="Q2181" i="5"/>
  <c r="Q2182" i="5"/>
  <c r="Q2183" i="5"/>
  <c r="Q2184" i="5"/>
  <c r="Q2185" i="5"/>
  <c r="Q2186" i="5"/>
  <c r="Q2187" i="5"/>
  <c r="Q2188" i="5"/>
  <c r="Q2189" i="5"/>
  <c r="Q2190" i="5"/>
  <c r="Q2191" i="5"/>
  <c r="Q2192" i="5"/>
  <c r="Q2193" i="5"/>
  <c r="Q2194" i="5"/>
  <c r="Q2195" i="5"/>
  <c r="Q2196" i="5"/>
  <c r="Q2197" i="5"/>
  <c r="Q2198" i="5"/>
  <c r="Q2199" i="5"/>
  <c r="Q2200" i="5"/>
  <c r="Q2201" i="5"/>
  <c r="Q2202" i="5"/>
  <c r="Q2203" i="5"/>
  <c r="Q2204" i="5"/>
  <c r="Q2205" i="5"/>
  <c r="Q2206" i="5"/>
  <c r="Q2207" i="5"/>
  <c r="Q2208" i="5"/>
  <c r="Q2209" i="5"/>
  <c r="Q2210" i="5"/>
  <c r="Q2211" i="5"/>
  <c r="Q2212" i="5"/>
  <c r="Q2213" i="5"/>
  <c r="Q2214" i="5"/>
  <c r="Q2215" i="5"/>
  <c r="Q2216" i="5"/>
  <c r="Q2217" i="5"/>
  <c r="Q2218" i="5"/>
  <c r="Q2219" i="5"/>
  <c r="Q2220" i="5"/>
  <c r="Q2221" i="5"/>
  <c r="Q2222" i="5"/>
  <c r="Q2223" i="5"/>
  <c r="Q2224" i="5"/>
  <c r="Q2225" i="5"/>
  <c r="Q2226" i="5"/>
  <c r="Q2227" i="5"/>
  <c r="Q2228" i="5"/>
  <c r="Q2229" i="5"/>
  <c r="Q2230" i="5"/>
  <c r="Q2231" i="5"/>
  <c r="Q2232" i="5"/>
  <c r="Q2233" i="5"/>
  <c r="Q2234" i="5"/>
  <c r="Q2235" i="5"/>
  <c r="Q2236" i="5"/>
  <c r="Q2237" i="5"/>
  <c r="Q2238" i="5"/>
  <c r="Q2239" i="5"/>
  <c r="Q2240" i="5"/>
  <c r="Q2241" i="5"/>
  <c r="Q2242" i="5"/>
  <c r="Q2243" i="5"/>
  <c r="Q2244" i="5"/>
  <c r="Q2245" i="5"/>
  <c r="Q2246" i="5"/>
  <c r="Q2247" i="5"/>
  <c r="Q2248" i="5"/>
  <c r="Q2249" i="5"/>
  <c r="Q2250" i="5"/>
  <c r="Q2251" i="5"/>
  <c r="Q2252" i="5"/>
  <c r="Q2253" i="5"/>
  <c r="Q2254" i="5"/>
  <c r="Q2255" i="5"/>
  <c r="Q2256" i="5"/>
  <c r="Q2257" i="5"/>
  <c r="Q2258" i="5"/>
  <c r="Q2259" i="5"/>
  <c r="Q2260" i="5"/>
  <c r="Q2261" i="5"/>
  <c r="Q2262" i="5"/>
  <c r="Q2263" i="5"/>
  <c r="Q2264" i="5"/>
  <c r="Q2265" i="5"/>
  <c r="Q2266" i="5"/>
  <c r="Q2267" i="5"/>
  <c r="Q2268" i="5"/>
  <c r="Q2269" i="5"/>
  <c r="Q2270" i="5"/>
  <c r="Q2271" i="5"/>
  <c r="Q2272" i="5"/>
  <c r="Q2273" i="5"/>
  <c r="Q2274" i="5"/>
  <c r="Q2275" i="5"/>
  <c r="Q2276" i="5"/>
  <c r="Q2277" i="5"/>
  <c r="Q2278" i="5"/>
  <c r="Q2279" i="5"/>
  <c r="Q2280" i="5"/>
  <c r="Q2281" i="5"/>
  <c r="Q2282" i="5"/>
  <c r="Q2283" i="5"/>
  <c r="Q2284" i="5"/>
  <c r="Q2285" i="5"/>
  <c r="Q2286" i="5"/>
  <c r="Q2287" i="5"/>
  <c r="Q2288" i="5"/>
  <c r="Q2289" i="5"/>
  <c r="Q2290" i="5"/>
  <c r="Q2291" i="5"/>
  <c r="Q2292" i="5"/>
  <c r="Q2293" i="5"/>
  <c r="Q2294" i="5"/>
  <c r="Q2295" i="5"/>
  <c r="Q2296" i="5"/>
  <c r="Q2297" i="5"/>
  <c r="Q2298" i="5"/>
  <c r="Q2299" i="5"/>
  <c r="Q2300" i="5"/>
  <c r="Q2301" i="5"/>
  <c r="Q2302" i="5"/>
  <c r="Q2303" i="5"/>
  <c r="Q2304" i="5"/>
  <c r="Q2305" i="5"/>
  <c r="Q2306" i="5"/>
  <c r="Q2307" i="5"/>
  <c r="Q2308" i="5"/>
  <c r="Q2309" i="5"/>
  <c r="Q2310" i="5"/>
  <c r="Q2311" i="5"/>
  <c r="Q2312" i="5"/>
  <c r="Q2313" i="5"/>
  <c r="Q2314" i="5"/>
  <c r="Q2315" i="5"/>
  <c r="Q2316" i="5"/>
  <c r="Q2317" i="5"/>
  <c r="Q2318" i="5"/>
  <c r="Q2319" i="5"/>
  <c r="Q2320" i="5"/>
  <c r="Q2321" i="5"/>
  <c r="Q2322" i="5"/>
  <c r="Q2323" i="5"/>
  <c r="Q2324" i="5"/>
  <c r="Q2325" i="5"/>
  <c r="Q2326" i="5"/>
  <c r="Q2327" i="5"/>
  <c r="Q2328" i="5"/>
  <c r="Q2329" i="5"/>
  <c r="Q2330" i="5"/>
  <c r="Q2331" i="5"/>
  <c r="Q2332" i="5"/>
  <c r="Q2333" i="5"/>
  <c r="Q2334" i="5"/>
  <c r="Q2335" i="5"/>
  <c r="Q2336" i="5"/>
  <c r="Q2337" i="5"/>
  <c r="Q2338" i="5"/>
  <c r="Q2339" i="5"/>
  <c r="Q2340" i="5"/>
  <c r="Q2341" i="5"/>
  <c r="Q2342" i="5"/>
  <c r="Q2343" i="5"/>
  <c r="Q2344" i="5"/>
  <c r="Q2345" i="5"/>
  <c r="Q2346" i="5"/>
  <c r="Q2347" i="5"/>
  <c r="Q2348" i="5"/>
  <c r="Q2349" i="5"/>
  <c r="Q2350" i="5"/>
  <c r="Q2351" i="5"/>
  <c r="Q2352" i="5"/>
  <c r="Q2353" i="5"/>
  <c r="Q2354" i="5"/>
  <c r="Q2355" i="5"/>
  <c r="Q2356" i="5"/>
  <c r="Q2357" i="5"/>
  <c r="Q2358" i="5"/>
  <c r="Q2359" i="5"/>
  <c r="Q2360" i="5"/>
  <c r="Q2361" i="5"/>
  <c r="Q2362" i="5"/>
  <c r="Q2363" i="5"/>
  <c r="Q2364" i="5"/>
  <c r="Q2365" i="5"/>
  <c r="Q2366" i="5"/>
  <c r="Q2367" i="5"/>
  <c r="Q2368" i="5"/>
  <c r="Q2369" i="5"/>
  <c r="Q2370" i="5"/>
  <c r="Q2371" i="5"/>
  <c r="Q2372" i="5"/>
  <c r="Q2373" i="5"/>
  <c r="Q2374" i="5"/>
  <c r="Q2375" i="5"/>
  <c r="Q2376" i="5"/>
  <c r="Q2377" i="5"/>
  <c r="Q2378" i="5"/>
  <c r="Q2379" i="5"/>
  <c r="Q2380" i="5"/>
  <c r="Q2381" i="5"/>
  <c r="Q2382" i="5"/>
  <c r="Q2383" i="5"/>
  <c r="Q2384" i="5"/>
  <c r="Q2385" i="5"/>
  <c r="Q2386" i="5"/>
  <c r="Q2387" i="5"/>
  <c r="Q2388" i="5"/>
  <c r="Q2389" i="5"/>
  <c r="Q2390" i="5"/>
  <c r="Q2391" i="5"/>
  <c r="Q2392" i="5"/>
  <c r="Q2393" i="5"/>
  <c r="Q2394" i="5"/>
  <c r="Q2395" i="5"/>
  <c r="Q2396" i="5"/>
  <c r="Q2397" i="5"/>
  <c r="Q2398" i="5"/>
  <c r="Q2399" i="5"/>
  <c r="Q2400" i="5"/>
  <c r="Q2401" i="5"/>
  <c r="Q2402" i="5"/>
  <c r="Q2403" i="5"/>
  <c r="Q2404" i="5"/>
  <c r="Q2405" i="5"/>
  <c r="Q2406" i="5"/>
  <c r="Q2407" i="5"/>
  <c r="Q2408" i="5"/>
  <c r="Q2409" i="5"/>
  <c r="Q2410" i="5"/>
  <c r="Q2411" i="5"/>
  <c r="Q2412" i="5"/>
  <c r="Q2413" i="5"/>
  <c r="Q2414" i="5"/>
  <c r="Q2415" i="5"/>
  <c r="Q2416" i="5"/>
  <c r="Q2417" i="5"/>
  <c r="Q2418" i="5"/>
  <c r="Q2419" i="5"/>
  <c r="Q2420" i="5"/>
  <c r="Q2421" i="5"/>
  <c r="Q2422" i="5"/>
  <c r="Q2423" i="5"/>
  <c r="Q2424" i="5"/>
  <c r="Q2425" i="5"/>
  <c r="Q2426" i="5"/>
  <c r="Q2427" i="5"/>
  <c r="Q2428" i="5"/>
  <c r="Q2429" i="5"/>
  <c r="Q2430" i="5"/>
  <c r="Q2431" i="5"/>
  <c r="Q2432" i="5"/>
  <c r="Q2433" i="5"/>
  <c r="Q2434" i="5"/>
  <c r="Q2435" i="5"/>
  <c r="Q2436" i="5"/>
  <c r="Q2437" i="5"/>
  <c r="Q2438" i="5"/>
  <c r="Q2439" i="5"/>
  <c r="Q2440" i="5"/>
  <c r="Q2441" i="5"/>
  <c r="Q2442" i="5"/>
  <c r="Q2443" i="5"/>
  <c r="Q2444" i="5"/>
  <c r="Q2445" i="5"/>
  <c r="Q2446" i="5"/>
  <c r="Q2447" i="5"/>
  <c r="Q2448" i="5"/>
  <c r="Q2449" i="5"/>
  <c r="Q2450" i="5"/>
  <c r="Q2451" i="5"/>
  <c r="Q2452" i="5"/>
  <c r="Q2453" i="5"/>
  <c r="Q2454" i="5"/>
  <c r="Q2455" i="5"/>
  <c r="Q2456" i="5"/>
  <c r="Q2457" i="5"/>
  <c r="Q2458" i="5"/>
  <c r="Q2459" i="5"/>
  <c r="Q2460" i="5"/>
  <c r="Q2461" i="5"/>
  <c r="Q2462" i="5"/>
  <c r="Q2463" i="5"/>
  <c r="Q2464" i="5"/>
  <c r="Q2465" i="5"/>
  <c r="Q2466" i="5"/>
  <c r="Q2467" i="5"/>
  <c r="Q2468" i="5"/>
  <c r="Q2469" i="5"/>
  <c r="Q2470" i="5"/>
  <c r="Q2471" i="5"/>
  <c r="Q2472" i="5"/>
  <c r="Q2473" i="5"/>
  <c r="Q2474" i="5"/>
  <c r="Q2475" i="5"/>
  <c r="Q2476" i="5"/>
  <c r="Q2477" i="5"/>
  <c r="Q2478" i="5"/>
  <c r="Q2479" i="5"/>
  <c r="Q2480" i="5"/>
  <c r="Q2481" i="5"/>
  <c r="Q2482" i="5"/>
  <c r="Q2483" i="5"/>
  <c r="Q2484" i="5"/>
  <c r="Q2485" i="5"/>
  <c r="Q2486" i="5"/>
  <c r="Q2487" i="5"/>
  <c r="Q2488" i="5"/>
  <c r="Q2489" i="5"/>
  <c r="Q2490" i="5"/>
  <c r="Q2491" i="5"/>
  <c r="Q2492" i="5"/>
  <c r="Q2493" i="5"/>
  <c r="Q2494" i="5"/>
  <c r="Q2495" i="5"/>
  <c r="Q2496" i="5"/>
  <c r="Q2497" i="5"/>
  <c r="Q2498" i="5"/>
  <c r="Q2499" i="5"/>
  <c r="Q2500" i="5"/>
  <c r="Q2501" i="5"/>
  <c r="Q2502" i="5"/>
  <c r="Q2503" i="5"/>
  <c r="Q2504" i="5"/>
  <c r="Q2505" i="5"/>
  <c r="Q2506" i="5"/>
  <c r="Q2507" i="5"/>
  <c r="Q2508" i="5"/>
  <c r="Q2509" i="5"/>
  <c r="Q2510" i="5"/>
  <c r="Q2511" i="5"/>
  <c r="Q2512" i="5"/>
  <c r="Q2513" i="5"/>
  <c r="Q2514" i="5"/>
  <c r="Q2515" i="5"/>
  <c r="Q2516" i="5"/>
  <c r="Q2517" i="5"/>
  <c r="Q2518" i="5"/>
  <c r="Q2519" i="5"/>
  <c r="Q2520" i="5"/>
  <c r="Q2521" i="5"/>
  <c r="Q2522" i="5"/>
  <c r="Q2523" i="5"/>
  <c r="Q2524" i="5"/>
  <c r="Q2525" i="5"/>
  <c r="Q2526" i="5"/>
  <c r="Q2527" i="5"/>
  <c r="Q2528" i="5"/>
  <c r="Q2529" i="5"/>
  <c r="Q2530" i="5"/>
  <c r="Q2531" i="5"/>
  <c r="Q2532" i="5"/>
  <c r="Q2533" i="5"/>
  <c r="Q2534" i="5"/>
  <c r="Q2535" i="5"/>
  <c r="Q2536" i="5"/>
  <c r="Q2537" i="5"/>
  <c r="Q2538" i="5"/>
  <c r="Q2539" i="5"/>
  <c r="Q2540" i="5"/>
  <c r="Q2541" i="5"/>
  <c r="Q2542" i="5"/>
  <c r="Q2543" i="5"/>
  <c r="Q2544" i="5"/>
  <c r="Q2545" i="5"/>
  <c r="Q2546" i="5"/>
  <c r="Q2547" i="5"/>
  <c r="Q2548" i="5"/>
  <c r="Q2549" i="5"/>
  <c r="Q2550" i="5"/>
  <c r="Q2551" i="5"/>
  <c r="Q2552" i="5"/>
  <c r="Q2553" i="5"/>
  <c r="Q2554" i="5"/>
  <c r="Q2555" i="5"/>
  <c r="Q2556" i="5"/>
  <c r="Q2557" i="5"/>
  <c r="Q2558" i="5"/>
  <c r="Q2559" i="5"/>
  <c r="Q2560" i="5"/>
  <c r="Q2561" i="5"/>
  <c r="Q2562" i="5"/>
  <c r="Q2563" i="5"/>
  <c r="Q2564" i="5"/>
  <c r="Q2565" i="5"/>
  <c r="Q2566" i="5"/>
  <c r="Q2567" i="5"/>
  <c r="Q2568" i="5"/>
  <c r="Q2569" i="5"/>
  <c r="Q2570" i="5"/>
  <c r="Q2571" i="5"/>
  <c r="Q2572" i="5"/>
  <c r="Q2573" i="5"/>
  <c r="Q2574" i="5"/>
  <c r="Q2575" i="5"/>
  <c r="Q2576" i="5"/>
  <c r="Q2577" i="5"/>
  <c r="Q2578" i="5"/>
  <c r="Q2579" i="5"/>
  <c r="Q2580" i="5"/>
  <c r="Q2581" i="5"/>
  <c r="Q2582" i="5"/>
  <c r="Q2583" i="5"/>
  <c r="Q2584" i="5"/>
  <c r="Q2585" i="5"/>
  <c r="Q2586" i="5"/>
  <c r="Q2587" i="5"/>
  <c r="Q2588" i="5"/>
  <c r="Q2589" i="5"/>
  <c r="Q2590" i="5"/>
  <c r="Q2591" i="5"/>
  <c r="Q2592" i="5"/>
  <c r="Q2593" i="5"/>
  <c r="Q2594" i="5"/>
  <c r="Q2595" i="5"/>
  <c r="Q2596" i="5"/>
  <c r="Q2597" i="5"/>
  <c r="Q2598" i="5"/>
  <c r="Q2599" i="5"/>
  <c r="Q2600" i="5"/>
  <c r="Q2601" i="5"/>
  <c r="Q2602" i="5"/>
  <c r="Q2603" i="5"/>
  <c r="Q2604" i="5"/>
  <c r="Q2605" i="5"/>
  <c r="Q2606" i="5"/>
  <c r="Q2607" i="5"/>
  <c r="Q2608" i="5"/>
  <c r="Q2609" i="5"/>
  <c r="Q2610" i="5"/>
  <c r="Q2611" i="5"/>
  <c r="Q2612" i="5"/>
  <c r="Q2613" i="5"/>
  <c r="Q2614" i="5"/>
  <c r="Q2615" i="5"/>
  <c r="Q2616" i="5"/>
  <c r="Q2617" i="5"/>
  <c r="Q2618" i="5"/>
  <c r="Q2619" i="5"/>
  <c r="Q2620" i="5"/>
  <c r="Q2621" i="5"/>
  <c r="Q2622" i="5"/>
  <c r="Q2623" i="5"/>
  <c r="Q2624" i="5"/>
  <c r="Q2625" i="5"/>
  <c r="Q2626" i="5"/>
  <c r="Q2627" i="5"/>
  <c r="Q2628" i="5"/>
  <c r="Q2629" i="5"/>
  <c r="Q2630" i="5"/>
  <c r="Q2631" i="5"/>
  <c r="Q2632" i="5"/>
  <c r="Q2633" i="5"/>
  <c r="Q2634" i="5"/>
  <c r="Q2635" i="5"/>
  <c r="Q2636" i="5"/>
  <c r="Q2637" i="5"/>
  <c r="Q2638" i="5"/>
  <c r="Q2639" i="5"/>
  <c r="Q2640" i="5"/>
  <c r="Q2641" i="5"/>
  <c r="Q2642" i="5"/>
  <c r="Q2643" i="5"/>
  <c r="Q2644" i="5"/>
  <c r="Q2645" i="5"/>
  <c r="Q2646" i="5"/>
  <c r="Q2647" i="5"/>
  <c r="Q2648" i="5"/>
  <c r="Q2649" i="5"/>
  <c r="Q2650" i="5"/>
  <c r="Q2651" i="5"/>
  <c r="Q2652" i="5"/>
  <c r="Q2653" i="5"/>
  <c r="Q2654" i="5"/>
  <c r="Q2655" i="5"/>
  <c r="Q2656" i="5"/>
  <c r="Q2657" i="5"/>
  <c r="Q2658" i="5"/>
  <c r="Q2659" i="5"/>
  <c r="Q2660" i="5"/>
  <c r="Q2661" i="5"/>
  <c r="Q2662" i="5"/>
  <c r="Q2663" i="5"/>
  <c r="Q2664" i="5"/>
  <c r="Q2665" i="5"/>
  <c r="Q2666" i="5"/>
  <c r="Q2667" i="5"/>
  <c r="Q2668" i="5"/>
  <c r="Q2669" i="5"/>
  <c r="Q2670" i="5"/>
  <c r="Q2671" i="5"/>
  <c r="Q2672" i="5"/>
  <c r="Q2673" i="5"/>
  <c r="Q2674" i="5"/>
  <c r="Q2675" i="5"/>
  <c r="Q2676" i="5"/>
  <c r="Q2677" i="5"/>
  <c r="Q2678" i="5"/>
  <c r="Q2679" i="5"/>
  <c r="Q2680" i="5"/>
  <c r="Q2681" i="5"/>
  <c r="Q2682" i="5"/>
  <c r="Q2683" i="5"/>
  <c r="Q2684" i="5"/>
  <c r="Q2685" i="5"/>
  <c r="Q2686" i="5"/>
  <c r="Q2687" i="5"/>
  <c r="Q2688" i="5"/>
  <c r="Q2689" i="5"/>
  <c r="Q2690" i="5"/>
  <c r="Q2691" i="5"/>
  <c r="Q2692" i="5"/>
  <c r="Q2693" i="5"/>
  <c r="Q2694" i="5"/>
  <c r="Q2695" i="5"/>
  <c r="Q2696" i="5"/>
  <c r="Q2697" i="5"/>
  <c r="Q2698" i="5"/>
  <c r="Q2699" i="5"/>
  <c r="Q2700" i="5"/>
  <c r="Q2701" i="5"/>
  <c r="Q2702" i="5"/>
  <c r="Q2703" i="5"/>
  <c r="Q2704" i="5"/>
  <c r="Q2705" i="5"/>
  <c r="Q2706" i="5"/>
  <c r="Q2707" i="5"/>
  <c r="Q2708" i="5"/>
  <c r="Q2709" i="5"/>
  <c r="Q2710" i="5"/>
  <c r="Q2711" i="5"/>
  <c r="Q2712" i="5"/>
  <c r="Q2713" i="5"/>
  <c r="Q2714" i="5"/>
  <c r="Q2715" i="5"/>
  <c r="Q2716" i="5"/>
  <c r="Q2717" i="5"/>
  <c r="Q2718" i="5"/>
  <c r="Q2719" i="5"/>
  <c r="Q2720" i="5"/>
  <c r="Q2721" i="5"/>
  <c r="Q2722" i="5"/>
  <c r="Q2723" i="5"/>
  <c r="Q2724" i="5"/>
  <c r="Q2725" i="5"/>
  <c r="Q2726" i="5"/>
  <c r="Q2727" i="5"/>
  <c r="Q2728" i="5"/>
  <c r="Q2729" i="5"/>
  <c r="Q2730" i="5"/>
  <c r="Q2731" i="5"/>
  <c r="Q2732" i="5"/>
  <c r="Q2733" i="5"/>
  <c r="Q2734" i="5"/>
  <c r="Q2735" i="5"/>
  <c r="Q2736" i="5"/>
  <c r="Q2737" i="5"/>
  <c r="Q2738" i="5"/>
  <c r="Q2739" i="5"/>
  <c r="Q2740" i="5"/>
  <c r="Q2741" i="5"/>
  <c r="Q2742" i="5"/>
  <c r="Q2743" i="5"/>
  <c r="Q2744" i="5"/>
  <c r="Q2745" i="5"/>
  <c r="Q2746" i="5"/>
  <c r="Q2747" i="5"/>
  <c r="Q2748" i="5"/>
  <c r="Q2749" i="5"/>
  <c r="Q2750" i="5"/>
  <c r="Q2751" i="5"/>
  <c r="Q2752" i="5"/>
  <c r="Q2753" i="5"/>
  <c r="Q2754" i="5"/>
  <c r="Q2755" i="5"/>
  <c r="Q2756" i="5"/>
  <c r="Q2757" i="5"/>
  <c r="Q2758" i="5"/>
  <c r="Q2759" i="5"/>
  <c r="Q2760" i="5"/>
  <c r="Q2761" i="5"/>
  <c r="Q2762" i="5"/>
  <c r="Q2763" i="5"/>
  <c r="Q2764" i="5"/>
  <c r="Q2765" i="5"/>
  <c r="Q2766" i="5"/>
  <c r="Q2767" i="5"/>
  <c r="Q2768" i="5"/>
  <c r="Q2769" i="5"/>
  <c r="Q2770" i="5"/>
  <c r="Q2771" i="5"/>
  <c r="Q2772" i="5"/>
  <c r="Q2773" i="5"/>
  <c r="Q2774" i="5"/>
  <c r="Q2775" i="5"/>
  <c r="Q2776" i="5"/>
  <c r="Q2777" i="5"/>
  <c r="Q2778" i="5"/>
  <c r="Q2779" i="5"/>
  <c r="Q2780" i="5"/>
  <c r="Q2781" i="5"/>
  <c r="Q2782" i="5"/>
  <c r="Q2783" i="5"/>
  <c r="Q2784" i="5"/>
  <c r="Q2785" i="5"/>
  <c r="Q2786" i="5"/>
  <c r="Q2787" i="5"/>
  <c r="Q2788" i="5"/>
  <c r="Q2789" i="5"/>
  <c r="Q2790" i="5"/>
  <c r="Q2791" i="5"/>
  <c r="Q2792" i="5"/>
  <c r="Q2793" i="5"/>
  <c r="Q2794" i="5"/>
  <c r="Q2795" i="5"/>
  <c r="Q2796" i="5"/>
  <c r="Q2797" i="5"/>
  <c r="Q2798" i="5"/>
  <c r="Q2799" i="5"/>
  <c r="Q2800" i="5"/>
  <c r="Q2801" i="5"/>
  <c r="Q2802" i="5"/>
  <c r="Q2803" i="5"/>
  <c r="Q2804" i="5"/>
  <c r="Q2805" i="5"/>
  <c r="Q2806" i="5"/>
  <c r="Q2807" i="5"/>
  <c r="Q2808" i="5"/>
  <c r="Q2809" i="5"/>
  <c r="Q2810" i="5"/>
  <c r="Q2811" i="5"/>
  <c r="Q2812" i="5"/>
  <c r="Q2813" i="5"/>
  <c r="Q2814" i="5"/>
  <c r="Q2815" i="5"/>
  <c r="Q2816" i="5"/>
  <c r="Q2817" i="5"/>
  <c r="Q2818" i="5"/>
  <c r="Q2819" i="5"/>
  <c r="Q2820" i="5"/>
  <c r="Q2821" i="5"/>
  <c r="Q2822" i="5"/>
  <c r="Q2823" i="5"/>
  <c r="Q2824" i="5"/>
  <c r="Q2825" i="5"/>
  <c r="Q2826" i="5"/>
  <c r="Q2827" i="5"/>
  <c r="Q2828" i="5"/>
  <c r="Q2829" i="5"/>
  <c r="Q2830" i="5"/>
  <c r="Q2831" i="5"/>
  <c r="Q2832" i="5"/>
  <c r="Q2833" i="5"/>
  <c r="Q2834" i="5"/>
  <c r="Q2835" i="5"/>
  <c r="Q2836" i="5"/>
  <c r="Q2837" i="5"/>
  <c r="Q2838" i="5"/>
  <c r="Q2839" i="5"/>
  <c r="Q2840" i="5"/>
  <c r="Q2841" i="5"/>
  <c r="Q2842" i="5"/>
  <c r="Q2843" i="5"/>
  <c r="Q2844" i="5"/>
  <c r="Q2845" i="5"/>
  <c r="Q2846" i="5"/>
  <c r="Q2847" i="5"/>
  <c r="Q2848" i="5"/>
  <c r="Q2849" i="5"/>
  <c r="Q2850" i="5"/>
  <c r="Q2851" i="5"/>
  <c r="Q2852" i="5"/>
  <c r="Q2853" i="5"/>
  <c r="Q2854" i="5"/>
  <c r="Q2855" i="5"/>
  <c r="Q2856" i="5"/>
  <c r="Q2857" i="5"/>
  <c r="Q2858" i="5"/>
  <c r="Q2859" i="5"/>
  <c r="Q2860" i="5"/>
  <c r="Q2861" i="5"/>
  <c r="Q2862" i="5"/>
  <c r="Q2863" i="5"/>
  <c r="Q2864" i="5"/>
  <c r="Q2865" i="5"/>
  <c r="Q2866" i="5"/>
  <c r="Q2867" i="5"/>
  <c r="Q2868" i="5"/>
  <c r="Q2869" i="5"/>
  <c r="Q2870" i="5"/>
  <c r="Q2871" i="5"/>
  <c r="Q2872" i="5"/>
  <c r="Q2873" i="5"/>
  <c r="Q2874" i="5"/>
  <c r="Q2875" i="5"/>
  <c r="Q2876" i="5"/>
  <c r="Q2877" i="5"/>
  <c r="Q2878" i="5"/>
  <c r="Q2879" i="5"/>
  <c r="Q1" i="5"/>
  <c r="AW3" i="5"/>
  <c r="AW4" i="5"/>
  <c r="AW5" i="5"/>
  <c r="AW6" i="5"/>
  <c r="AW7" i="5"/>
  <c r="AW8" i="5"/>
  <c r="AW9" i="5"/>
  <c r="AW10" i="5"/>
  <c r="AW11" i="5"/>
  <c r="AW12" i="5"/>
  <c r="AW2" i="5"/>
  <c r="AV3" i="5"/>
  <c r="AV4" i="5"/>
  <c r="AV5" i="5"/>
  <c r="AV6" i="5"/>
  <c r="AV7" i="5"/>
  <c r="AV8" i="5"/>
  <c r="AV9" i="5"/>
  <c r="AV10" i="5"/>
  <c r="AV11" i="5"/>
  <c r="AV12" i="5"/>
  <c r="AV13" i="5"/>
  <c r="AV14" i="5"/>
  <c r="AV15" i="5"/>
  <c r="AV16" i="5"/>
  <c r="AV17" i="5"/>
  <c r="AV18" i="5"/>
  <c r="AV19" i="5"/>
  <c r="AV20" i="5"/>
  <c r="AV21" i="5"/>
  <c r="AV22" i="5"/>
  <c r="AV23" i="5"/>
  <c r="AV24" i="5"/>
  <c r="AV2" i="5"/>
  <c r="I21" i="8"/>
  <c r="I19" i="8"/>
</calcChain>
</file>

<file path=xl/sharedStrings.xml><?xml version="1.0" encoding="utf-8"?>
<sst xmlns="http://schemas.openxmlformats.org/spreadsheetml/2006/main" count="14146" uniqueCount="5649">
  <si>
    <t xml:space="preserve">Apoio ao Reforço de Emergência de Equipamentos Sociais e de Saúde </t>
  </si>
  <si>
    <t xml:space="preserve">
</t>
  </si>
  <si>
    <t>FORMULÁRIO DE CANDIDATURA</t>
  </si>
  <si>
    <t>A preencher pelos serviços do IEFP, I.P.</t>
  </si>
  <si>
    <t>RECEPÇÃO DA CANDIDATURA</t>
  </si>
  <si>
    <t xml:space="preserve">     CENTRO OU SERVIÇO DE EMPREGO</t>
  </si>
  <si>
    <t xml:space="preserve">     </t>
  </si>
  <si>
    <t>Data de recepção</t>
  </si>
  <si>
    <t>-</t>
  </si>
  <si>
    <t xml:space="preserve">    N.º do Projecto</t>
  </si>
  <si>
    <t xml:space="preserve">       </t>
  </si>
  <si>
    <t>(nº sequencial no SE ou CTE/sigla da medida/ano civil)</t>
  </si>
  <si>
    <t>O(a)</t>
  </si>
  <si>
    <t xml:space="preserve">     Assinatura</t>
  </si>
  <si>
    <t>A preencher pela entidade</t>
  </si>
  <si>
    <t>1. IDENTIFICAÇÃO DA ENTIDADE</t>
  </si>
  <si>
    <t>1.1. Denominação Social / Nome:</t>
  </si>
  <si>
    <t>1.2. Número Fiscal (NIPC):</t>
  </si>
  <si>
    <t>1.3. Tipo de entidade:</t>
  </si>
  <si>
    <t>Associação</t>
  </si>
  <si>
    <t>1.4. Atividade (CAE a 5 digitos):</t>
  </si>
  <si>
    <t>Designação CAE:</t>
  </si>
  <si>
    <t xml:space="preserve">   </t>
  </si>
  <si>
    <t>1.5. Natureza jurídica da entidade:</t>
  </si>
  <si>
    <t>1.6. Localização e contactos (sede social):</t>
  </si>
  <si>
    <t>Endereço:</t>
  </si>
  <si>
    <t xml:space="preserve">      </t>
  </si>
  <si>
    <t>Cód.Postal:</t>
  </si>
  <si>
    <t>Telefone:</t>
  </si>
  <si>
    <t>E-mail:</t>
  </si>
  <si>
    <t>Distrito:</t>
  </si>
  <si>
    <t>Concelho:</t>
  </si>
  <si>
    <t>Freguesia:</t>
  </si>
  <si>
    <t/>
  </si>
  <si>
    <t>1.7. Responsável a contactar:</t>
  </si>
  <si>
    <t>Nome:</t>
  </si>
  <si>
    <t>Função:</t>
  </si>
  <si>
    <t>Telemóvel:</t>
  </si>
  <si>
    <r>
      <t>E-mail</t>
    </r>
    <r>
      <rPr>
        <sz val="7"/>
        <rFont val="Calibri"/>
        <family val="2"/>
      </rPr>
      <t>(*)</t>
    </r>
    <r>
      <rPr>
        <sz val="8"/>
        <rFont val="Calibri"/>
        <family val="2"/>
      </rPr>
      <t>:</t>
    </r>
  </si>
  <si>
    <t>(*) as comunicações serão efetuadas para este endereço de email</t>
  </si>
  <si>
    <t>1.8. Recolha de Referência para Transferência Bancária:</t>
  </si>
  <si>
    <t>IBAN:</t>
  </si>
  <si>
    <t>2. PROJETO JUSTIFICADO POR</t>
  </si>
  <si>
    <t>2.1. Aumento da atividade da entidade</t>
  </si>
  <si>
    <t>2.2. Redução dos trabalhadores ao serviço, por motivo de doença, isolamento profilático, assistência a familiares ou dependentes</t>
  </si>
  <si>
    <t>3. ATIVIDADE SOCIALMENTE ÚTIL A DESENVOLVER</t>
  </si>
  <si>
    <t>3.1 Área de atividade:</t>
  </si>
  <si>
    <t>Se outra, diga qual:</t>
  </si>
  <si>
    <t>3.2 Objetivos do projeto/necessidades a satisfazer:</t>
  </si>
  <si>
    <t>3.3. Data de início(*):</t>
  </si>
  <si>
    <t>(duração de 1 mês)</t>
  </si>
  <si>
    <t>(*) Use, por favor, formato dia-mês-ano</t>
  </si>
  <si>
    <t>4. TRANSPORTES</t>
  </si>
  <si>
    <t>4.1 A entidade assegura o transporte dos destinatários do projeto?</t>
  </si>
  <si>
    <t>5. Áreas de Atividade, Tarefas a Desempenhar, Habilitações,  N.º de Destinatários a Abranger por Áreas de Trabalho</t>
  </si>
  <si>
    <t>Área Profissional</t>
  </si>
  <si>
    <t>Profissão (CPP)</t>
  </si>
  <si>
    <t>Tarefas a desempenhar / Competências técnico-profissionais requeridas</t>
  </si>
  <si>
    <t xml:space="preserve">Habilitações requeridas </t>
  </si>
  <si>
    <t>Data de início
(dia-mês-ano)</t>
  </si>
  <si>
    <t>Freguesia</t>
  </si>
  <si>
    <t>N.º de Destinatários</t>
  </si>
  <si>
    <t>6. DECLARAÇÃO</t>
  </si>
  <si>
    <t xml:space="preserve">O subscritor declara: </t>
  </si>
  <si>
    <t>a)</t>
  </si>
  <si>
    <t>Que tem a situação regularizada perante a administração tributária e aduaneira e a segurança social;</t>
  </si>
  <si>
    <t xml:space="preserve">b) </t>
  </si>
  <si>
    <t>Que preenche os requisitos legais exigidos para o exercício da atividade ou iniciou o processo aplicável;</t>
  </si>
  <si>
    <t xml:space="preserve">c) </t>
  </si>
  <si>
    <t>Ter conhecimento e aceitar as condições da medida a que se candidata;</t>
  </si>
  <si>
    <t xml:space="preserve">d) </t>
  </si>
  <si>
    <t>Assegurar os custos com os beneficiários, nos montantes e termos regulamentares previstos;</t>
  </si>
  <si>
    <t xml:space="preserve">e) </t>
  </si>
  <si>
    <t xml:space="preserve">Comprometer-se a conceder, através do portal das finanças, autorização ao IEFP, IP para consulta on-line da situação contributiva perante a administração fiscal, caso não tenha anexado a respetiva declaração nesta candidatura; </t>
  </si>
  <si>
    <t xml:space="preserve">f) </t>
  </si>
  <si>
    <t>g)</t>
  </si>
  <si>
    <t xml:space="preserve">Autorizar os serviços competentes da segurança social e o IEFP, IP a comunicar entre si informação relevante para efeitos de concessão dos apoios requeridos, incluindo sobre a sua situação contributiva regularizada; </t>
  </si>
  <si>
    <t>i)</t>
  </si>
  <si>
    <t>A veracidade das informações constantes do presente formulário e respetivos anexos, que dele fazem parte integrante.</t>
  </si>
  <si>
    <t>Li e assumo a veracidade das informações:</t>
  </si>
  <si>
    <t>Nome do responsável pelo formulário:</t>
  </si>
  <si>
    <t>Data(*):</t>
  </si>
  <si>
    <t>7. AUTORIZAÇÃO</t>
  </si>
  <si>
    <t>O subscritor declara que autoriza o envio de notificações referentes a esta Medida por correio electrónico:</t>
  </si>
  <si>
    <t>SE PRETENDE INDICAR POTENCIAIS DESTINATÁRIOS PARA AS ATIVIDADES, PREENCHA O ANEXO</t>
  </si>
  <si>
    <r>
      <rPr>
        <b/>
        <sz val="14"/>
        <rFont val="Calibri"/>
        <family val="2"/>
      </rPr>
      <t xml:space="preserve">IMPORTANTE: </t>
    </r>
    <r>
      <rPr>
        <sz val="11"/>
        <rFont val="Calibri"/>
        <family val="2"/>
      </rPr>
      <t xml:space="preserve">
Este formulário deve ser enviado </t>
    </r>
    <r>
      <rPr>
        <b/>
        <u/>
        <sz val="11"/>
        <rFont val="Calibri"/>
        <family val="2"/>
      </rPr>
      <t>por email</t>
    </r>
    <r>
      <rPr>
        <sz val="11"/>
        <rFont val="Calibri"/>
        <family val="2"/>
      </rPr>
      <t xml:space="preserve"> para o Serviço de Emprego da área do seu estabelecimento.
Na caixa seguinte encontrará, para além do endereço de correio, o de email para o qual deverá enviar este ficheiro.
No assunto do email deve escrever, por favor:</t>
    </r>
  </si>
  <si>
    <t>URGENTE: candidatura à medida Apoio ao Reforço de Emergência de Equipamentos Sociais e de Saúde.</t>
  </si>
  <si>
    <t>ANEXO AO FORMULÁRIO DE CANDIDATURA</t>
  </si>
  <si>
    <t>(n.º sequencial no SE ou CTE /sigla da medida/ano civil)</t>
  </si>
  <si>
    <t>IDENTIFICAÇÃO DA ENTIDADE</t>
  </si>
  <si>
    <t>Denominação Social / Nome</t>
  </si>
  <si>
    <t>Número Fiscal (NIPC)</t>
  </si>
  <si>
    <t>Campos Obrigatórios</t>
  </si>
  <si>
    <t>Campo Facultativo</t>
  </si>
  <si>
    <t>Nome</t>
  </si>
  <si>
    <t>Telefone / Telemóvel</t>
  </si>
  <si>
    <t>nº de identificação ou de inscrição no serviço de emprego</t>
  </si>
  <si>
    <t>Distrito</t>
  </si>
  <si>
    <t>Concelho</t>
  </si>
  <si>
    <t>SEFP</t>
  </si>
  <si>
    <t>Serviço de Emprego deFP2</t>
  </si>
  <si>
    <t>CEFP</t>
  </si>
  <si>
    <t>SANTARÉM</t>
  </si>
  <si>
    <t>ABRANTES</t>
  </si>
  <si>
    <t>SE Abrantes</t>
  </si>
  <si>
    <t>Serviço de Emprego de Abrantes</t>
  </si>
  <si>
    <t>CTEF Médio Tejo</t>
  </si>
  <si>
    <t>Centros</t>
  </si>
  <si>
    <t>Serviços</t>
  </si>
  <si>
    <t>Endereço</t>
  </si>
  <si>
    <t>CPostal</t>
  </si>
  <si>
    <t>DCPostal</t>
  </si>
  <si>
    <t>Localidade</t>
  </si>
  <si>
    <t>Email</t>
  </si>
  <si>
    <t>AVEIRO</t>
  </si>
  <si>
    <t>ÁGUEDA</t>
  </si>
  <si>
    <t>SE Águeda</t>
  </si>
  <si>
    <t>Serviço de Emprego de Águeda</t>
  </si>
  <si>
    <t>CTEF Águeda</t>
  </si>
  <si>
    <t>CTEF Braga</t>
  </si>
  <si>
    <t>Serviço de Emprego de Braga</t>
  </si>
  <si>
    <t>Rua Dr. Felicíssimo Campos, 127</t>
  </si>
  <si>
    <t>4700224</t>
  </si>
  <si>
    <t>BRAGA</t>
  </si>
  <si>
    <t>Braga</t>
  </si>
  <si>
    <t>se.braga@iefp.pt</t>
  </si>
  <si>
    <t>GUARDA</t>
  </si>
  <si>
    <t>AGUIAR DA BEIRA</t>
  </si>
  <si>
    <t>SE Viseu</t>
  </si>
  <si>
    <t>Serviço de Emprego de Viseu</t>
  </si>
  <si>
    <t>CTEF Viseu</t>
  </si>
  <si>
    <t>CTEF Bragança</t>
  </si>
  <si>
    <t>Serviço de Emprego de Bragança</t>
  </si>
  <si>
    <t>Av. D. Sancho I</t>
  </si>
  <si>
    <t>5300125</t>
  </si>
  <si>
    <t>BRAGANÇA</t>
  </si>
  <si>
    <t>Bragança</t>
  </si>
  <si>
    <t>se.braganca@iefp.pt</t>
  </si>
  <si>
    <t>ÉVORA</t>
  </si>
  <si>
    <t>ALANDROAL</t>
  </si>
  <si>
    <t>SE Estremoz</t>
  </si>
  <si>
    <t>Serviço de Emprego de Estremoz</t>
  </si>
  <si>
    <t>CTEF Évora</t>
  </si>
  <si>
    <t>Serviço de Emprego de Macedo de Cavaleiros</t>
  </si>
  <si>
    <t>Av. D. Nuno Álvares Pereira</t>
  </si>
  <si>
    <t>5340202</t>
  </si>
  <si>
    <t>MACEDO DE CAVALEIROS</t>
  </si>
  <si>
    <t>Macedo de Cavaleiros</t>
  </si>
  <si>
    <t>se.macedocavaleiros@iefp.pt</t>
  </si>
  <si>
    <t>ALBERGARIA-A-VELHA</t>
  </si>
  <si>
    <t>Serviço de Emprego de Mirandela</t>
  </si>
  <si>
    <t>Praceta Coronel Eduardo Faria - Edif. Variante, Bloco 3 R/ch</t>
  </si>
  <si>
    <t>5370285</t>
  </si>
  <si>
    <t>MIRANDELA</t>
  </si>
  <si>
    <t>Mirandela</t>
  </si>
  <si>
    <t>se.mirandela@iefp.pt</t>
  </si>
  <si>
    <t>FARO</t>
  </si>
  <si>
    <t>ALBUFEIRA</t>
  </si>
  <si>
    <t>SE Loulé</t>
  </si>
  <si>
    <t>Serviço de Emprego de Loulé</t>
  </si>
  <si>
    <t>CTE Loulé</t>
  </si>
  <si>
    <t>CTEF Porto</t>
  </si>
  <si>
    <t>Serviço de Emprego do Porto</t>
  </si>
  <si>
    <t>Rua Guedes de Azevedo, 212</t>
  </si>
  <si>
    <t>4049008</t>
  </si>
  <si>
    <t>PORTO</t>
  </si>
  <si>
    <t>Porto</t>
  </si>
  <si>
    <t>se.porto@iefp.pt</t>
  </si>
  <si>
    <t>SETÚBAL</t>
  </si>
  <si>
    <t>ALCÁCER DO SAL</t>
  </si>
  <si>
    <t>SE Alcácer do Sal</t>
  </si>
  <si>
    <t>Serviço de Emprego de Alcácer do Sal</t>
  </si>
  <si>
    <t>CTEF Alentejo Litoral</t>
  </si>
  <si>
    <t>CTEF Entre Douro e Vouga</t>
  </si>
  <si>
    <t>Serviço de Emprego de São João da Madeira</t>
  </si>
  <si>
    <t>Avenida Benjamim Araújo, 375</t>
  </si>
  <si>
    <t>3700061</t>
  </si>
  <si>
    <t>SÃO JOÃO DA MADEIRA</t>
  </si>
  <si>
    <t>S. João da Madeira</t>
  </si>
  <si>
    <t>se.sjmadeira@iefp.pt</t>
  </si>
  <si>
    <t>ALCANENA</t>
  </si>
  <si>
    <t>SE Torres Novas</t>
  </si>
  <si>
    <t>Serviço de Emprego de Torres Novas</t>
  </si>
  <si>
    <t>CTEF Vila Real</t>
  </si>
  <si>
    <t>Serviço de Emprego de Vila Real</t>
  </si>
  <si>
    <t>Rua D. Pedro de Castro, 110 - Edífício da Seg. Social</t>
  </si>
  <si>
    <t>5000669</t>
  </si>
  <si>
    <t>VILA REAL</t>
  </si>
  <si>
    <t>Vila Real</t>
  </si>
  <si>
    <t>se.vila_real@iefp.pt</t>
  </si>
  <si>
    <t>LEIRIA</t>
  </si>
  <si>
    <t>ALCOBAÇA</t>
  </si>
  <si>
    <t>SE Alcobaça</t>
  </si>
  <si>
    <t>Serviço de Emprego de Alcobaça</t>
  </si>
  <si>
    <t>CTE Oeste Norte</t>
  </si>
  <si>
    <t>Serviço de Emprego de Torre de Moncorvo</t>
  </si>
  <si>
    <t>Avenida Combatentes da Grande Guerra s/n</t>
  </si>
  <si>
    <t>5160217</t>
  </si>
  <si>
    <t>TORRE DE MONCORVO</t>
  </si>
  <si>
    <t>Torre de Moncorvo</t>
  </si>
  <si>
    <t>se.torremoncorvo@iefp.pt</t>
  </si>
  <si>
    <t>ALCOCHETE</t>
  </si>
  <si>
    <t>SE Montijo</t>
  </si>
  <si>
    <t>Serviço de Emprego do Montijo</t>
  </si>
  <si>
    <t>CTE Sul Tejo</t>
  </si>
  <si>
    <t>CTEF Viana do Castelo</t>
  </si>
  <si>
    <t>Serviço de Emprego de Viana do Castelo</t>
  </si>
  <si>
    <t>Rua Pedro Homem de Melo, 52</t>
  </si>
  <si>
    <t>4901861</t>
  </si>
  <si>
    <t>VIANA DO CASTELO</t>
  </si>
  <si>
    <t>Viana do Castelo</t>
  </si>
  <si>
    <t>se.viana_castelo@iefp.pt</t>
  </si>
  <si>
    <t>ALCOUTIM</t>
  </si>
  <si>
    <t>SE Vila Real de Santo António</t>
  </si>
  <si>
    <t>Serviço de Emprego de Vila Real de Santo António</t>
  </si>
  <si>
    <t>CTEF Faro</t>
  </si>
  <si>
    <t>CTEF Alto Tâmega</t>
  </si>
  <si>
    <t>Serviço de Emprego de Chaves</t>
  </si>
  <si>
    <t>Rua Bispo Idácio, 50-54</t>
  </si>
  <si>
    <t>5400303</t>
  </si>
  <si>
    <t>CHAVES</t>
  </si>
  <si>
    <t>Chaves</t>
  </si>
  <si>
    <t>se.chaves@iefp.pt</t>
  </si>
  <si>
    <t>LISBOA</t>
  </si>
  <si>
    <t>ALENQUER</t>
  </si>
  <si>
    <t>SE Torres Vedras</t>
  </si>
  <si>
    <t>Serviço de Emprego de Torres Vedras</t>
  </si>
  <si>
    <t>CTE Torres Vedras</t>
  </si>
  <si>
    <t>CTE Tâmega e Sousa</t>
  </si>
  <si>
    <t>Serviço de Emprego de Amarante</t>
  </si>
  <si>
    <t>Rua João Pinto Ribeiro, 52</t>
  </si>
  <si>
    <t>4600084</t>
  </si>
  <si>
    <t>AMARANTE</t>
  </si>
  <si>
    <t>Amarante</t>
  </si>
  <si>
    <t>se.amarante@iefp.pt</t>
  </si>
  <si>
    <t>ALFÂNDEGA DA FÉ</t>
  </si>
  <si>
    <t>SE Macedo de Cavaleiros</t>
  </si>
  <si>
    <t>Serviço de Emprego de Felgueiras</t>
  </si>
  <si>
    <t>Rua António Pinto Ferreira, 84</t>
  </si>
  <si>
    <t>4610193</t>
  </si>
  <si>
    <t>FELGUEIRAS</t>
  </si>
  <si>
    <t>Felgueiras</t>
  </si>
  <si>
    <t>se.felgueiras@iefp.pt</t>
  </si>
  <si>
    <t>ALIJÓ</t>
  </si>
  <si>
    <t>SE Vila Real</t>
  </si>
  <si>
    <t>CTE Barcelos</t>
  </si>
  <si>
    <t>Serviço de Emprego de Barcelos</t>
  </si>
  <si>
    <t>Av. Paulo Felisberto, 200</t>
  </si>
  <si>
    <t>4750194</t>
  </si>
  <si>
    <t>BARCELOS</t>
  </si>
  <si>
    <t>Barcelos</t>
  </si>
  <si>
    <t>ce.barcelos@iefp.pt</t>
  </si>
  <si>
    <t>ALJEZUR</t>
  </si>
  <si>
    <t>SE Lagos</t>
  </si>
  <si>
    <t>Serviço de Emprego de Lagos</t>
  </si>
  <si>
    <t>CTEF Barlavento</t>
  </si>
  <si>
    <t>CTE Médio Ave</t>
  </si>
  <si>
    <t>Serviço de Emprego de Fafe</t>
  </si>
  <si>
    <t>Rua José Cardoso Vieira de Castro, 529</t>
  </si>
  <si>
    <t>4824909</t>
  </si>
  <si>
    <t>FAFE</t>
  </si>
  <si>
    <t>Fafe</t>
  </si>
  <si>
    <t>se.fafe@iefp.pt</t>
  </si>
  <si>
    <t>BEJA</t>
  </si>
  <si>
    <t>ALJUSTREL</t>
  </si>
  <si>
    <t>SE Beja</t>
  </si>
  <si>
    <t>Serviço de Emprego de Beja</t>
  </si>
  <si>
    <t>CTEF Beja</t>
  </si>
  <si>
    <t>Serviço de Emprego de Guimarães</t>
  </si>
  <si>
    <t>Av. Alberto Sampaio, 210 (frente às muralhas)</t>
  </si>
  <si>
    <t>4810250</t>
  </si>
  <si>
    <t>GUIMARÃES</t>
  </si>
  <si>
    <t>Guimarães</t>
  </si>
  <si>
    <t>se.guimaraes@iefp.pt</t>
  </si>
  <si>
    <t>ALMADA</t>
  </si>
  <si>
    <t>SE Almada</t>
  </si>
  <si>
    <t>Serviço de Emprego de Almada</t>
  </si>
  <si>
    <t>CTE Almada</t>
  </si>
  <si>
    <t>Serviço de Emprego de Basto</t>
  </si>
  <si>
    <t>Lugar do Casal</t>
  </si>
  <si>
    <t>4860068</t>
  </si>
  <si>
    <t>ARCO DE BAÚLHE</t>
  </si>
  <si>
    <t>Arco de Baúlhe - Cabeceiras de Basto</t>
  </si>
  <si>
    <t>se.basto@iefp.pt</t>
  </si>
  <si>
    <t>ALMEIDA</t>
  </si>
  <si>
    <t>SE Pinhel</t>
  </si>
  <si>
    <t>Serviço de Emprego de Pinhel</t>
  </si>
  <si>
    <t>CTEF Guarda</t>
  </si>
  <si>
    <t>CTE Lamego</t>
  </si>
  <si>
    <t>Serviço de Emprego de Lamego</t>
  </si>
  <si>
    <t>Av. Visconde Guedes Teixeira, 25 - R/ch</t>
  </si>
  <si>
    <t>5100073</t>
  </si>
  <si>
    <t>LAMEGO</t>
  </si>
  <si>
    <t>Lamego</t>
  </si>
  <si>
    <t>ce.lamego@iefp.pt</t>
  </si>
  <si>
    <t>ALMEIRIM</t>
  </si>
  <si>
    <t>SE Santarém</t>
  </si>
  <si>
    <t>Serviço de Emprego de Santarém</t>
  </si>
  <si>
    <t>CTEF Santarém</t>
  </si>
  <si>
    <t>CTE Maia</t>
  </si>
  <si>
    <t>Serviço de Emprego da Maia</t>
  </si>
  <si>
    <t>Rua Dr. Carlos Felgueiras, 418</t>
  </si>
  <si>
    <t>4470157</t>
  </si>
  <si>
    <t>MAIA</t>
  </si>
  <si>
    <t>Maia</t>
  </si>
  <si>
    <t>ce.maia@iefp.pt</t>
  </si>
  <si>
    <t>ALMODÔVAR</t>
  </si>
  <si>
    <t>SE Ourique</t>
  </si>
  <si>
    <t>Serviço de Emprego de Ourique</t>
  </si>
  <si>
    <t>CTE Matosinhos</t>
  </si>
  <si>
    <t>Serviço de Emprego de Matosinhos</t>
  </si>
  <si>
    <t>Rua António Carneiro nº 97</t>
  </si>
  <si>
    <t>4450047</t>
  </si>
  <si>
    <t>MATOSINHOS</t>
  </si>
  <si>
    <t>Matosinhos</t>
  </si>
  <si>
    <t>ce.matosinhos@iefp.pt</t>
  </si>
  <si>
    <t>ALPIARÇA</t>
  </si>
  <si>
    <t>CTE Penafiel</t>
  </si>
  <si>
    <t>Serviço de Emprego de Penafiel</t>
  </si>
  <si>
    <t>Av. Sacadura Cabral, 62 - R/ch, Ed. Brasilia</t>
  </si>
  <si>
    <t>4560480</t>
  </si>
  <si>
    <t>PENAFIEL</t>
  </si>
  <si>
    <t>Penafiel</t>
  </si>
  <si>
    <t>ce.penafiel@iefp.pt</t>
  </si>
  <si>
    <t>PORTALEGRE</t>
  </si>
  <si>
    <t>ALTER DO CHÃO</t>
  </si>
  <si>
    <t>SE Portalegre</t>
  </si>
  <si>
    <t>Serviço de Emprego de Portalegre</t>
  </si>
  <si>
    <t>CTEF Portalegre</t>
  </si>
  <si>
    <t>CTE Póvoa de Varzim</t>
  </si>
  <si>
    <t>Serviço de Emprego da Póvoa de Varzim/Vila do Conde</t>
  </si>
  <si>
    <t>Av. Vasco da Gama - Edif. Coimbra I - R/ch</t>
  </si>
  <si>
    <t>4490410</t>
  </si>
  <si>
    <t>PÓVOA DE VARZIM</t>
  </si>
  <si>
    <t>Póvoa de Varzim</t>
  </si>
  <si>
    <t>ce.povoavarzim@iefp.pt</t>
  </si>
  <si>
    <t>ALVAIÁZERE</t>
  </si>
  <si>
    <t>SE Figueiró dos Vinhos</t>
  </si>
  <si>
    <t>Serviço de Emprego de Figueiró dos Vinhos</t>
  </si>
  <si>
    <t>CTEF Leiria</t>
  </si>
  <si>
    <t>CTE Alto Minho</t>
  </si>
  <si>
    <t>Serviço de Emprego de Arcos de Valdevez</t>
  </si>
  <si>
    <t>Rua Dr. Félix Alves Pereira, 26</t>
  </si>
  <si>
    <t>4970456</t>
  </si>
  <si>
    <t>ARCOS DE VALDEVEZ</t>
  </si>
  <si>
    <t>Arcos de Valdevez</t>
  </si>
  <si>
    <t>se.arcos_valdevez@iefp.pt</t>
  </si>
  <si>
    <t>ALVITO</t>
  </si>
  <si>
    <t>Serviço de Emprego de Valença</t>
  </si>
  <si>
    <t>Av. Miguel Dantas - Edif.Tróias, Bloco Nascente - R/ch</t>
  </si>
  <si>
    <t>4930678</t>
  </si>
  <si>
    <t>VALENÇA</t>
  </si>
  <si>
    <t>Valença</t>
  </si>
  <si>
    <t>se.valenca@iefp.pt</t>
  </si>
  <si>
    <t>AMADORA</t>
  </si>
  <si>
    <t>SE Amadora</t>
  </si>
  <si>
    <t>Serviço de Emprego da Amadora</t>
  </si>
  <si>
    <t>CTEF Amadora</t>
  </si>
  <si>
    <t>CTEF Vila Nova de Gaia</t>
  </si>
  <si>
    <t>Serviço de Emprego e Formação Profissional Vila Nova de Gaia</t>
  </si>
  <si>
    <t>Av. da República, 1786 - R/ch, Edifício Europa</t>
  </si>
  <si>
    <t>4430194</t>
  </si>
  <si>
    <t>VILA NOVA DE GAIA</t>
  </si>
  <si>
    <t>Mafamude</t>
  </si>
  <si>
    <t>ce.gaia@iefp.pt</t>
  </si>
  <si>
    <t>SE Amarante</t>
  </si>
  <si>
    <t>CTE Gondomar</t>
  </si>
  <si>
    <t>Serviço de Emprego de Gondomar</t>
  </si>
  <si>
    <t>Rua Padre Augusto Maia, 26</t>
  </si>
  <si>
    <t>4420245</t>
  </si>
  <si>
    <t>GONDOMAR</t>
  </si>
  <si>
    <t>Gondomar</t>
  </si>
  <si>
    <t>ce.gondomar@iefp.pt</t>
  </si>
  <si>
    <t>AMARES</t>
  </si>
  <si>
    <t>SE Braga</t>
  </si>
  <si>
    <t>CTE Valongo</t>
  </si>
  <si>
    <t>Serviço de Emprego de Valongo</t>
  </si>
  <si>
    <t>Rua Conde de Ferreira, 256</t>
  </si>
  <si>
    <t>4440544</t>
  </si>
  <si>
    <t>VALONGO</t>
  </si>
  <si>
    <t>Valongo</t>
  </si>
  <si>
    <t>ce.valongo@iefp.pt</t>
  </si>
  <si>
    <t>ANADIA</t>
  </si>
  <si>
    <t>CTE Vila Nova de Famalicão</t>
  </si>
  <si>
    <t>Serviço de Emprego de Vila Nova de Famalicão</t>
  </si>
  <si>
    <t>Alameda Padre Manuel Simões, 222</t>
  </si>
  <si>
    <t>4760286</t>
  </si>
  <si>
    <t>VILA NOVA DE FAMALICÃO</t>
  </si>
  <si>
    <t>Vila Nova de Famalicão</t>
  </si>
  <si>
    <t>se.famalicao@iefp.pt</t>
  </si>
  <si>
    <t>ANSIÃO</t>
  </si>
  <si>
    <t>CTE Santo Tirso</t>
  </si>
  <si>
    <t>Serviço de Emprego de Santo Tirso</t>
  </si>
  <si>
    <t>Av. São Rosendo, 127</t>
  </si>
  <si>
    <t>4780364</t>
  </si>
  <si>
    <t>SANTO TIRSO</t>
  </si>
  <si>
    <t>S. Tirso</t>
  </si>
  <si>
    <t>se.santotirso@iefp.pt</t>
  </si>
  <si>
    <t>SE Arcos de Valdevez</t>
  </si>
  <si>
    <t>Rua do Rio Grande, 13</t>
  </si>
  <si>
    <t>3750137</t>
  </si>
  <si>
    <t>Águeda</t>
  </si>
  <si>
    <t>se.agueda@iefp.pt</t>
  </si>
  <si>
    <t>COIMBRA</t>
  </si>
  <si>
    <t>ARGANIL</t>
  </si>
  <si>
    <t>SE Arganil</t>
  </si>
  <si>
    <t>Serviço de Emprego e Formação Profissional de Arganil</t>
  </si>
  <si>
    <t>CTEF Pinhal Interior Norte</t>
  </si>
  <si>
    <t>CTEF Coimbra</t>
  </si>
  <si>
    <t>Serviço de Emprego de Coimbra</t>
  </si>
  <si>
    <t>Av. Fernão de Magalhães, 660-D</t>
  </si>
  <si>
    <t>3000174</t>
  </si>
  <si>
    <t>Coimbra</t>
  </si>
  <si>
    <t>se.coimbra@iefp.pt</t>
  </si>
  <si>
    <t>VISEU</t>
  </si>
  <si>
    <t>ARMAMAR</t>
  </si>
  <si>
    <t>SE Lamego</t>
  </si>
  <si>
    <t>CTEF Castelo Branco</t>
  </si>
  <si>
    <t>Serviço de Emprego de Castelo Branco</t>
  </si>
  <si>
    <t>Av. Pedro Alvares Cabral, 6 - R/ch</t>
  </si>
  <si>
    <t>6000084</t>
  </si>
  <si>
    <t>CASTELO BRANCO</t>
  </si>
  <si>
    <t>Castelo Branco</t>
  </si>
  <si>
    <t>se.castelobranco@iefp.pt</t>
  </si>
  <si>
    <t>AROUCA</t>
  </si>
  <si>
    <t>SE São João da Madeira</t>
  </si>
  <si>
    <t>CTEF Aveiro</t>
  </si>
  <si>
    <t>Serviço de Emprego de Aveiro</t>
  </si>
  <si>
    <t>Cais da Fonte Nova</t>
  </si>
  <si>
    <t>3811901</t>
  </si>
  <si>
    <t>Aveiro</t>
  </si>
  <si>
    <t>se.aveiro@iefp.pt</t>
  </si>
  <si>
    <t>ARRAIOLOS</t>
  </si>
  <si>
    <t>SE Évora</t>
  </si>
  <si>
    <t>Serviço de Emprego de Évora</t>
  </si>
  <si>
    <t>Serviço de Emprego de Leiria</t>
  </si>
  <si>
    <t>Rua de S. Miguel, Lote 1</t>
  </si>
  <si>
    <t>2410170</t>
  </si>
  <si>
    <t>Leiria</t>
  </si>
  <si>
    <t>se.leiria@iefp.pt</t>
  </si>
  <si>
    <t>ARRONCHES</t>
  </si>
  <si>
    <t>SE Elvas</t>
  </si>
  <si>
    <t>Serviço de Emprego de Elvas</t>
  </si>
  <si>
    <t>Serviço de Emprego da Marinha Grande</t>
  </si>
  <si>
    <t>Rua Tenente Cabeleira Filipe, 28</t>
  </si>
  <si>
    <t>2431903</t>
  </si>
  <si>
    <t>MARINHA GRANDE</t>
  </si>
  <si>
    <t>Marinha Grande</t>
  </si>
  <si>
    <t>se.marinhagrande@iefp.pt</t>
  </si>
  <si>
    <t>ARRUDA DOS VINHOS</t>
  </si>
  <si>
    <t>Av. José Malhoa</t>
  </si>
  <si>
    <t>3260402</t>
  </si>
  <si>
    <t>FIGUEIRÓ DOS VINHOS</t>
  </si>
  <si>
    <t>Figueiro dos Vinhos</t>
  </si>
  <si>
    <t>se.figueirovinhos@iefp.pt</t>
  </si>
  <si>
    <t>SE Aveiro</t>
  </si>
  <si>
    <t>Rua D. José da Cruz Moreira Pinto, Lt. 6</t>
  </si>
  <si>
    <t>3514505</t>
  </si>
  <si>
    <t>Viseu</t>
  </si>
  <si>
    <t>se.viseu@iefp.pt</t>
  </si>
  <si>
    <t>AVIS</t>
  </si>
  <si>
    <t>SE Ponte de Sôr</t>
  </si>
  <si>
    <t>Serviço de Emprego de Ponte de Sôr</t>
  </si>
  <si>
    <t>Serviço de Emprego e Formação Profissional da Guarda</t>
  </si>
  <si>
    <t>Av. Estádio Municipal</t>
  </si>
  <si>
    <t>6300705</t>
  </si>
  <si>
    <t>Guarda</t>
  </si>
  <si>
    <t>cefp.guarda@iefp.pt</t>
  </si>
  <si>
    <t>AZAMBUJA</t>
  </si>
  <si>
    <t>Serviço de Emprego e Formação Profissional de Seia</t>
  </si>
  <si>
    <t>Av. 1º de Maio</t>
  </si>
  <si>
    <t>6270479</t>
  </si>
  <si>
    <t>SEIA</t>
  </si>
  <si>
    <t>Seia</t>
  </si>
  <si>
    <t>sefp.seia@iefp.pt</t>
  </si>
  <si>
    <t>BAIÃO</t>
  </si>
  <si>
    <t>Rua Silva Gouveia, 22</t>
  </si>
  <si>
    <t>6400455</t>
  </si>
  <si>
    <t>PINHEL</t>
  </si>
  <si>
    <t>Pinhel</t>
  </si>
  <si>
    <t>se.pinhel@iefp.pt</t>
  </si>
  <si>
    <t>SE Barcelos</t>
  </si>
  <si>
    <t>Serviço de Emprego da Lousã</t>
  </si>
  <si>
    <t>Rua Dr. Pires de Carvalho, 47 - R/ch</t>
  </si>
  <si>
    <t>3200238</t>
  </si>
  <si>
    <t>LOUSÃ</t>
  </si>
  <si>
    <t>Lousã</t>
  </si>
  <si>
    <t>se.lousa@iefp.pt</t>
  </si>
  <si>
    <t>BARRANCOS</t>
  </si>
  <si>
    <t>SE Moura</t>
  </si>
  <si>
    <t>Serviço de Emprego de Moura</t>
  </si>
  <si>
    <t>Av. das Forças Armadas - Edif. Argogest</t>
  </si>
  <si>
    <t>3300011</t>
  </si>
  <si>
    <t>Arganil</t>
  </si>
  <si>
    <t>sefp.arganil@iefp.pt</t>
  </si>
  <si>
    <t>BARREIRO</t>
  </si>
  <si>
    <t>SE Barreiro</t>
  </si>
  <si>
    <t>Serviço de Emprego do Barreiro</t>
  </si>
  <si>
    <t>CTE Covilhã</t>
  </si>
  <si>
    <t>Serviço de Emprego da Covilhã</t>
  </si>
  <si>
    <t>Av. 25 de Abril, 66</t>
  </si>
  <si>
    <t>6201014</t>
  </si>
  <si>
    <t>COVILHÃ</t>
  </si>
  <si>
    <t>Covilhã</t>
  </si>
  <si>
    <t>ce.covilha@iefp.pt</t>
  </si>
  <si>
    <t>BATALHA</t>
  </si>
  <si>
    <t>SE Leiria</t>
  </si>
  <si>
    <t>CTE Figueira do Foz</t>
  </si>
  <si>
    <t>Serviço de Emprego da Figueira da Foz</t>
  </si>
  <si>
    <t>Rua de Coimbra, 1 - Edif. Portas da Cidade</t>
  </si>
  <si>
    <t>3080047</t>
  </si>
  <si>
    <t>FIGUEIRA DA FOZ</t>
  </si>
  <si>
    <t>Figueira da Foz</t>
  </si>
  <si>
    <t>ce.figueirafoz@iefp.pt</t>
  </si>
  <si>
    <t>CTE Dão-Lafões</t>
  </si>
  <si>
    <t>Serviço de Emprego de São Pedro do Sul</t>
  </si>
  <si>
    <t>Rua do Querido, 108 - R/ch Dto.</t>
  </si>
  <si>
    <t>3660500</t>
  </si>
  <si>
    <t>SÃO PEDRO DO SUL</t>
  </si>
  <si>
    <t>S.Pedro do Sul</t>
  </si>
  <si>
    <t>se.spedrosul@iefp.pt</t>
  </si>
  <si>
    <t>BELMONTE</t>
  </si>
  <si>
    <t>SE Covilhã</t>
  </si>
  <si>
    <t>Serviço de Emprego de Covilhã</t>
  </si>
  <si>
    <t>Serviço de Emprego de Tondela</t>
  </si>
  <si>
    <t>Praceta Teófilo da Cruz</t>
  </si>
  <si>
    <t>3460589</t>
  </si>
  <si>
    <t>TONDELA</t>
  </si>
  <si>
    <t>Tondela</t>
  </si>
  <si>
    <t>se.tondela@iefp.pt</t>
  </si>
  <si>
    <t>BENAVENTE</t>
  </si>
  <si>
    <t>SE Salvaterra de Magos</t>
  </si>
  <si>
    <t>Serviço de Emprego de Salvaterra de Magos</t>
  </si>
  <si>
    <t>Serviço de Emprego de Caldas da Rainha</t>
  </si>
  <si>
    <t>Hemiciclo João Paulo II, 11</t>
  </si>
  <si>
    <t>2500212</t>
  </si>
  <si>
    <t>CALDAS DA RAINHA</t>
  </si>
  <si>
    <t>Caldas da Rainha</t>
  </si>
  <si>
    <t>se.caldasrainha@iefp.pt</t>
  </si>
  <si>
    <t>BOMBARRAL</t>
  </si>
  <si>
    <t>SE Caldas da Rainha</t>
  </si>
  <si>
    <t>Largo 5 de Outubro, 18</t>
  </si>
  <si>
    <t>2460019</t>
  </si>
  <si>
    <t>Alcobaça</t>
  </si>
  <si>
    <t>se.alcobaca@iefp.pt</t>
  </si>
  <si>
    <t>BORBA</t>
  </si>
  <si>
    <t>Rua D. João IV, 18-A</t>
  </si>
  <si>
    <t>2804538</t>
  </si>
  <si>
    <t>Almada</t>
  </si>
  <si>
    <t>ce.almada@iefp.pt</t>
  </si>
  <si>
    <t>BOTICAS</t>
  </si>
  <si>
    <t>SE Chaves</t>
  </si>
  <si>
    <t>CTE Cascais</t>
  </si>
  <si>
    <t>Serviço de Emprego de Cascais</t>
  </si>
  <si>
    <t>Av. Valbom, 17 - 1º</t>
  </si>
  <si>
    <t>2750508</t>
  </si>
  <si>
    <t>CASCAIS</t>
  </si>
  <si>
    <t>Cascais</t>
  </si>
  <si>
    <t>cte.cascais@iefp.pt</t>
  </si>
  <si>
    <t>CTE Loures-Odivelas</t>
  </si>
  <si>
    <t>Serviço de Emprego de Loures</t>
  </si>
  <si>
    <t>Rua de Goa, 9-A</t>
  </si>
  <si>
    <t>2670437</t>
  </si>
  <si>
    <t>LOURES</t>
  </si>
  <si>
    <t>Loures</t>
  </si>
  <si>
    <t>se.loures@iefp.pt</t>
  </si>
  <si>
    <t>SE Bragança</t>
  </si>
  <si>
    <t>Serviço de Emprego de Odivelas</t>
  </si>
  <si>
    <t>Av. D. Dinis, nº 74 A</t>
  </si>
  <si>
    <t>2675328</t>
  </si>
  <si>
    <t>ODIVELAS</t>
  </si>
  <si>
    <t>Odivelas</t>
  </si>
  <si>
    <t>se.odivelas@iefp.pt</t>
  </si>
  <si>
    <t>CABECEIRAS DE BASTO</t>
  </si>
  <si>
    <t>SE Basto</t>
  </si>
  <si>
    <t>Rua Elias Garcia, 35</t>
  </si>
  <si>
    <t>2830349</t>
  </si>
  <si>
    <t>Barreiro</t>
  </si>
  <si>
    <t>se.barreiro@iefp.pt</t>
  </si>
  <si>
    <t>CADAVAL</t>
  </si>
  <si>
    <t>Praceta do Páteo D'Água, 349 - R/C</t>
  </si>
  <si>
    <t>2870090</t>
  </si>
  <si>
    <t>MONTIJO</t>
  </si>
  <si>
    <t>Montijo</t>
  </si>
  <si>
    <t>se.montijo@iefp.pt</t>
  </si>
  <si>
    <t>Rua Santos Bernardes, 25 - R/ch</t>
  </si>
  <si>
    <t>2560362</t>
  </si>
  <si>
    <t>TORRES VEDRAS</t>
  </si>
  <si>
    <t>Torres Vedras</t>
  </si>
  <si>
    <t>ce.torresvedras@iefp.pt</t>
  </si>
  <si>
    <t>CAMINHA</t>
  </si>
  <si>
    <t>SE Viana do Castelo</t>
  </si>
  <si>
    <t>CTEF Vila Franca de Xira</t>
  </si>
  <si>
    <t>Serviço de Emprego de Vila Franca de Xira</t>
  </si>
  <si>
    <t>Rua Dr. Manuel de Arriaga, 33</t>
  </si>
  <si>
    <t>2600186</t>
  </si>
  <si>
    <t>VILA FRANCA DE XIRA</t>
  </si>
  <si>
    <t>Vila Franca de Xira</t>
  </si>
  <si>
    <t>se.vilafranca@iefp.pt</t>
  </si>
  <si>
    <t>CAMPO MAIOR</t>
  </si>
  <si>
    <t>CTEF Lisboa</t>
  </si>
  <si>
    <t>Serviço de Emprego das Picoas</t>
  </si>
  <si>
    <t>Av. 5 de Outubro, 24</t>
  </si>
  <si>
    <t>1050057</t>
  </si>
  <si>
    <t>Lisboa</t>
  </si>
  <si>
    <t>se.picoas@iefp.pt</t>
  </si>
  <si>
    <t>CANTANHEDE</t>
  </si>
  <si>
    <t>SE Coimbra</t>
  </si>
  <si>
    <t>Serviço de Emprego de Benfica</t>
  </si>
  <si>
    <t>Rua das Pedralvas, 15-A</t>
  </si>
  <si>
    <t>1500487</t>
  </si>
  <si>
    <t>se.benfica@iefp.pt</t>
  </si>
  <si>
    <t>CARRAZEDA DE ANSIÃES</t>
  </si>
  <si>
    <t>Praceta Alves Redol, 22</t>
  </si>
  <si>
    <t>2000182</t>
  </si>
  <si>
    <t>Santarém</t>
  </si>
  <si>
    <t>se.santarem@iefp.pt</t>
  </si>
  <si>
    <t>CARREGAL DO SAL</t>
  </si>
  <si>
    <t>SE Tondela</t>
  </si>
  <si>
    <t>Urbanização Pinhal da Vila - Rua Capitão Salgueiro Maia</t>
  </si>
  <si>
    <t>2120080</t>
  </si>
  <si>
    <t>SALVATERRA DE MAGOS</t>
  </si>
  <si>
    <t>Salvaterra de Magos</t>
  </si>
  <si>
    <t>se.salvaterra@iefp.pt</t>
  </si>
  <si>
    <t>CARTAXO</t>
  </si>
  <si>
    <t>CTEF Seixal</t>
  </si>
  <si>
    <t>Serviço de Emprego do Seixal</t>
  </si>
  <si>
    <t>Av. Marcos Portugal, 90</t>
  </si>
  <si>
    <t>2845545</t>
  </si>
  <si>
    <t>AMORA</t>
  </si>
  <si>
    <t>Seixal</t>
  </si>
  <si>
    <t>se.seixal@iefp.pt</t>
  </si>
  <si>
    <t>SE Cascais</t>
  </si>
  <si>
    <t>Serviço de Emprego da Sertã</t>
  </si>
  <si>
    <t>Travessa do Ramalhosa</t>
  </si>
  <si>
    <t>6100773</t>
  </si>
  <si>
    <t>SERTÃ</t>
  </si>
  <si>
    <t>Sertã</t>
  </si>
  <si>
    <t>se.serta@iefp.pt</t>
  </si>
  <si>
    <t>CASTANHEIRA DE PERA</t>
  </si>
  <si>
    <t>Rua D. António Prior do Crato, 151</t>
  </si>
  <si>
    <t>2200086</t>
  </si>
  <si>
    <t>Abrantes</t>
  </si>
  <si>
    <t>se.abrantes@iefp.pt</t>
  </si>
  <si>
    <t>SE Castelo Branco</t>
  </si>
  <si>
    <t>Serviço de Emprego de Tomar</t>
  </si>
  <si>
    <t>Rua de Santa Iria, 38 e 40</t>
  </si>
  <si>
    <t>2304909</t>
  </si>
  <si>
    <t>TOMAR</t>
  </si>
  <si>
    <t>Tomar</t>
  </si>
  <si>
    <t>se.tomar@iefp.pt</t>
  </si>
  <si>
    <t>CASTELO DE PAIVA</t>
  </si>
  <si>
    <t>SE Penafiel</t>
  </si>
  <si>
    <t>Rua 25 de Abril, 4 e 6</t>
  </si>
  <si>
    <t>2350774</t>
  </si>
  <si>
    <t>TORRES NOVAS</t>
  </si>
  <si>
    <t>Torres Novas</t>
  </si>
  <si>
    <t>se.torresnovas@iefp.pt</t>
  </si>
  <si>
    <t>CASTELO DE VIDE</t>
  </si>
  <si>
    <t>CTEF Sintra</t>
  </si>
  <si>
    <t>Serviço de Emprego de Sintra</t>
  </si>
  <si>
    <t>Av. Heliodoro Salgado, 58-a/c</t>
  </si>
  <si>
    <t>2710575</t>
  </si>
  <si>
    <t>SINTRA</t>
  </si>
  <si>
    <t>Sintra</t>
  </si>
  <si>
    <t>se.sintra@iefp.pt</t>
  </si>
  <si>
    <t>CASTRO DAIRE</t>
  </si>
  <si>
    <t>SE São Pedro do Sul</t>
  </si>
  <si>
    <t>CTEF Setúbal</t>
  </si>
  <si>
    <t>Serviço de Emprego de Setúbal</t>
  </si>
  <si>
    <t>Rua António José Batista, 88-A</t>
  </si>
  <si>
    <t>2910397</t>
  </si>
  <si>
    <t>Setúbal</t>
  </si>
  <si>
    <t>se.setubal@iefp.pt</t>
  </si>
  <si>
    <t>CASTRO MARIM</t>
  </si>
  <si>
    <t>Av. D. Nuno Álvares Pereira, 1-A</t>
  </si>
  <si>
    <t>2700253</t>
  </si>
  <si>
    <t>Amadora</t>
  </si>
  <si>
    <t>se.amadora@iefp.pt</t>
  </si>
  <si>
    <t>CASTRO VERDE</t>
  </si>
  <si>
    <t>Praça da República, nº.1/4</t>
  </si>
  <si>
    <t>7800427</t>
  </si>
  <si>
    <t>Beja</t>
  </si>
  <si>
    <t>cte.beja@iefp.pt</t>
  </si>
  <si>
    <t>CELORICO DA BEIRA</t>
  </si>
  <si>
    <t>SE Guarda</t>
  </si>
  <si>
    <t>Av. 25 de Abril, 33</t>
  </si>
  <si>
    <t>7670250</t>
  </si>
  <si>
    <t>OURIQUE</t>
  </si>
  <si>
    <t>Ourique</t>
  </si>
  <si>
    <t>cte.ourique@iefp.pt</t>
  </si>
  <si>
    <t>CELORICO DE BASTO</t>
  </si>
  <si>
    <t>Rua das Forças Armadas, 8</t>
  </si>
  <si>
    <t>7860034</t>
  </si>
  <si>
    <t>MOURA</t>
  </si>
  <si>
    <t>Moura</t>
  </si>
  <si>
    <t>cte.moura@iefp.pt</t>
  </si>
  <si>
    <t>CHAMUSCA</t>
  </si>
  <si>
    <t>Praça Dr. José Dias Sena, 1</t>
  </si>
  <si>
    <t>7100459</t>
  </si>
  <si>
    <t>ESTREMOZ</t>
  </si>
  <si>
    <t>Estremoz</t>
  </si>
  <si>
    <t>cte.estremoz@iefp.pt</t>
  </si>
  <si>
    <t>Rua do Menino Jesus, 43-45</t>
  </si>
  <si>
    <t>7000601</t>
  </si>
  <si>
    <t>Évora</t>
  </si>
  <si>
    <t>cte.evora@iefp.pt</t>
  </si>
  <si>
    <t>CINFÃES</t>
  </si>
  <si>
    <t>Serviço de Emprego de Montemor-o-Novo</t>
  </si>
  <si>
    <t>Av. Gago Coutinho, 32</t>
  </si>
  <si>
    <t>7050101</t>
  </si>
  <si>
    <t>MONTEMOR-O-NOVO</t>
  </si>
  <si>
    <t>Montemor-o-Novo</t>
  </si>
  <si>
    <t>cte.montemor@iefp.pt</t>
  </si>
  <si>
    <t>Av. António Sardinha, Lt. 1 R/ch</t>
  </si>
  <si>
    <t>7350091</t>
  </si>
  <si>
    <t>ELVAS</t>
  </si>
  <si>
    <t>Elvas</t>
  </si>
  <si>
    <t>cte.elvas@iefp.pt</t>
  </si>
  <si>
    <t>CONDEIXA-A-NOVA</t>
  </si>
  <si>
    <t>Rua 31 de Janeiro, 96</t>
  </si>
  <si>
    <t>7300211</t>
  </si>
  <si>
    <t>Portalegre</t>
  </si>
  <si>
    <t>cte.portalegre@iefp.pt</t>
  </si>
  <si>
    <t>CONSTÂNCIA</t>
  </si>
  <si>
    <t>Rua José Régio, 1</t>
  </si>
  <si>
    <t>7400266</t>
  </si>
  <si>
    <t>PONTE DE SOR</t>
  </si>
  <si>
    <t>Ponte de Sôr</t>
  </si>
  <si>
    <t>sefp.pontesor@iefp.pt</t>
  </si>
  <si>
    <t>CORUCHE</t>
  </si>
  <si>
    <t>Av. Eng. João Soares Branco, 34</t>
  </si>
  <si>
    <t>7580093</t>
  </si>
  <si>
    <t>Alcácer do Sal</t>
  </si>
  <si>
    <t>cte.alcacer@iefp.pt</t>
  </si>
  <si>
    <t>Serviço de Emprego de Sines</t>
  </si>
  <si>
    <t>Rua Marquês de Pombal, 49 - R/ch</t>
  </si>
  <si>
    <t>7520224</t>
  </si>
  <si>
    <t>SINES</t>
  </si>
  <si>
    <t>Sines</t>
  </si>
  <si>
    <t>cte.sines@iefp.pt</t>
  </si>
  <si>
    <t>CRATO</t>
  </si>
  <si>
    <t>Serviço de Emprego de Faro</t>
  </si>
  <si>
    <t>Rua Dr. Cândido Guerreiro, 41</t>
  </si>
  <si>
    <t>8000318</t>
  </si>
  <si>
    <t>Faro</t>
  </si>
  <si>
    <t>se.faro@iefp.pt</t>
  </si>
  <si>
    <t>CUBA</t>
  </si>
  <si>
    <t>RUA CATARINA EUFÉMIA, 53-A</t>
  </si>
  <si>
    <t>8900255</t>
  </si>
  <si>
    <t>VILA REAL SANTO ANTÓNIO</t>
  </si>
  <si>
    <t>Vila Real de Santo António</t>
  </si>
  <si>
    <t>se.vrsa@iefp.pt</t>
  </si>
  <si>
    <t>Serviço de Emprego de Portimão</t>
  </si>
  <si>
    <t>Urb. Caldeira do Moinho - Rua da Abicada (frente ao mercado)</t>
  </si>
  <si>
    <t>8500454</t>
  </si>
  <si>
    <t>PORTIMÃO</t>
  </si>
  <si>
    <t>Portimão</t>
  </si>
  <si>
    <t>cefp.portimao@iefp.pt</t>
  </si>
  <si>
    <t>ENTRONCAMENTO</t>
  </si>
  <si>
    <t>Rua Teixeira Gomes, Lote 1c - Ameijeira</t>
  </si>
  <si>
    <t>8600587</t>
  </si>
  <si>
    <t>LAGOS</t>
  </si>
  <si>
    <t>Lagos</t>
  </si>
  <si>
    <t>se.lagos@iefp.pt</t>
  </si>
  <si>
    <t>ESPINHO</t>
  </si>
  <si>
    <t>SEF Vila Nova de Gaia</t>
  </si>
  <si>
    <t>8100506</t>
  </si>
  <si>
    <t>LOULÉ</t>
  </si>
  <si>
    <t>Loulé</t>
  </si>
  <si>
    <t>ce.loule@iefp.pt</t>
  </si>
  <si>
    <t>ESPOSENDE</t>
  </si>
  <si>
    <t>ESTARREJA</t>
  </si>
  <si>
    <t>SE Fafe</t>
  </si>
  <si>
    <t>SE Faro</t>
  </si>
  <si>
    <t>SE Felgueiras</t>
  </si>
  <si>
    <t>FERREIRA DO ALENTEJO</t>
  </si>
  <si>
    <t>FERREIRA DO ZÊZERE</t>
  </si>
  <si>
    <t>SE Tomar</t>
  </si>
  <si>
    <t>SE Figueira da Foz</t>
  </si>
  <si>
    <t>FIGUEIRA DE CASTELO RODRIGO</t>
  </si>
  <si>
    <t>FORNOS DE ALGODRES</t>
  </si>
  <si>
    <t>SE Seia</t>
  </si>
  <si>
    <t>FREIXO ESPADA À CINTA</t>
  </si>
  <si>
    <t>SE Torre de Moncorvo</t>
  </si>
  <si>
    <t>FRONTEIRA</t>
  </si>
  <si>
    <t>FUNDÃO</t>
  </si>
  <si>
    <t>GAVIÃO</t>
  </si>
  <si>
    <t>GÓIS</t>
  </si>
  <si>
    <t>GOLEGÃ</t>
  </si>
  <si>
    <t>SE Gondomar</t>
  </si>
  <si>
    <t>GOUVEIA</t>
  </si>
  <si>
    <t>GRÂNDOLA</t>
  </si>
  <si>
    <t>SE Guimarães</t>
  </si>
  <si>
    <t>IDANHA-A-NOVA</t>
  </si>
  <si>
    <t>ÍLHAVO</t>
  </si>
  <si>
    <t>LAGOA</t>
  </si>
  <si>
    <t>SE Portimão</t>
  </si>
  <si>
    <t>SE Lisboa - Picoas</t>
  </si>
  <si>
    <t>Serviço de Emprego de Lisboa - Picoas</t>
  </si>
  <si>
    <t>SE Loures</t>
  </si>
  <si>
    <t>LOURINHÃ</t>
  </si>
  <si>
    <t>SE Lousã</t>
  </si>
  <si>
    <t>LOUSADA</t>
  </si>
  <si>
    <t>MAÇÃO</t>
  </si>
  <si>
    <t>MAFRA</t>
  </si>
  <si>
    <t>SE Maia</t>
  </si>
  <si>
    <t>Serviço de Emprego daMaia</t>
  </si>
  <si>
    <t>MANGUALDE</t>
  </si>
  <si>
    <t>MANTEIGAS</t>
  </si>
  <si>
    <t>MARCO DE CANAVESES</t>
  </si>
  <si>
    <t>SE Marinha Grande</t>
  </si>
  <si>
    <t>Serviço de Emprego de Marinha Grande</t>
  </si>
  <si>
    <t>MARVÃO</t>
  </si>
  <si>
    <t>SE Matosinhos</t>
  </si>
  <si>
    <t>MEALHADA</t>
  </si>
  <si>
    <t>MEDA</t>
  </si>
  <si>
    <t>MELGAÇO</t>
  </si>
  <si>
    <t>SE Valença</t>
  </si>
  <si>
    <t>MÉRTOLA</t>
  </si>
  <si>
    <t>MESÃO FRIO</t>
  </si>
  <si>
    <t>MIRA</t>
  </si>
  <si>
    <t>MIRANDA DO CORVO</t>
  </si>
  <si>
    <t>MIRANDA DO DOURO</t>
  </si>
  <si>
    <t>SE Mirandela</t>
  </si>
  <si>
    <t>MOGADOURO</t>
  </si>
  <si>
    <t>MOIMENTA DA BEIRA</t>
  </si>
  <si>
    <t>MOITA</t>
  </si>
  <si>
    <t>Serviço de Emprego de Barreiro</t>
  </si>
  <si>
    <t>MONÇÃO</t>
  </si>
  <si>
    <t>MONCHIQUE</t>
  </si>
  <si>
    <t>MONDIM DE BASTO</t>
  </si>
  <si>
    <t>MONFORTE</t>
  </si>
  <si>
    <t>MONTALEGRE</t>
  </si>
  <si>
    <t>SE Montemor-o-Novo</t>
  </si>
  <si>
    <t>MONTEMOR-O-VELHO</t>
  </si>
  <si>
    <t>Serviço de Emprego de Montijo</t>
  </si>
  <si>
    <t>MORA</t>
  </si>
  <si>
    <t>MORTÁGUA</t>
  </si>
  <si>
    <t>MOURÃO</t>
  </si>
  <si>
    <t>MURÇA</t>
  </si>
  <si>
    <t>MURTOSA</t>
  </si>
  <si>
    <t>NAZARÉ</t>
  </si>
  <si>
    <t>NELAS</t>
  </si>
  <si>
    <t>NISA</t>
  </si>
  <si>
    <t>ÓBIDOS</t>
  </si>
  <si>
    <t>ODEMIRA</t>
  </si>
  <si>
    <t>SE Sines</t>
  </si>
  <si>
    <t>SE Odivelas</t>
  </si>
  <si>
    <t>OEIRAS</t>
  </si>
  <si>
    <t>OLEIROS</t>
  </si>
  <si>
    <t>OLHÃO</t>
  </si>
  <si>
    <t>OLIVEIRA DE AZEMEIS</t>
  </si>
  <si>
    <t>OLIVEIRA DE FRADES</t>
  </si>
  <si>
    <t>OLIVEIRA DO BAIRRO</t>
  </si>
  <si>
    <t>OLIVEIRA DO HOSPITAL</t>
  </si>
  <si>
    <t>OURÉM</t>
  </si>
  <si>
    <t>OVAR</t>
  </si>
  <si>
    <t>PAÇOS DE FERREIRA</t>
  </si>
  <si>
    <t>PALMELA</t>
  </si>
  <si>
    <t>SE Setúbal</t>
  </si>
  <si>
    <t>PAMPILHOSA DA SERRA</t>
  </si>
  <si>
    <t>PAREDES</t>
  </si>
  <si>
    <t>SE Valongo</t>
  </si>
  <si>
    <t>PAREDES DE COURA</t>
  </si>
  <si>
    <t>PEDRÓGÃO GRANDE</t>
  </si>
  <si>
    <t>PENACOVA</t>
  </si>
  <si>
    <t>PENALVA DO CASTELO</t>
  </si>
  <si>
    <t>PENAMACOR</t>
  </si>
  <si>
    <t>PENEDONO</t>
  </si>
  <si>
    <t>PENELA</t>
  </si>
  <si>
    <t>PENICHE</t>
  </si>
  <si>
    <t>PESO DA RÉGUA</t>
  </si>
  <si>
    <t>POMBAL</t>
  </si>
  <si>
    <t>PONTE DA BARCA</t>
  </si>
  <si>
    <t>PONTE DE LIMA</t>
  </si>
  <si>
    <t>PONTE DE SÔR</t>
  </si>
  <si>
    <t>PORTEL</t>
  </si>
  <si>
    <t>SE Porto</t>
  </si>
  <si>
    <t>PORTO DE MÓS</t>
  </si>
  <si>
    <t>PÓVOA DE LANHOSO</t>
  </si>
  <si>
    <t>SE Póvoa de Varzim/Vila do Conde</t>
  </si>
  <si>
    <t>Serviço de Emprego de Póvoa de Varzim/Vila do Conde</t>
  </si>
  <si>
    <t>PROENÇA-A-NOVA</t>
  </si>
  <si>
    <t>REDONDO</t>
  </si>
  <si>
    <t>REGUENGOS DE MONSARAZ</t>
  </si>
  <si>
    <t>RESENDE</t>
  </si>
  <si>
    <t>RIBEIRA DE PENA</t>
  </si>
  <si>
    <t>RIO MAIOR</t>
  </si>
  <si>
    <t>SABROSA</t>
  </si>
  <si>
    <t>SABUGAL</t>
  </si>
  <si>
    <t>SANTA COMBA DÃO</t>
  </si>
  <si>
    <t>SANTA MARIA DA FEIRA</t>
  </si>
  <si>
    <t>SANTA MARTA DE PENAGUIÃO</t>
  </si>
  <si>
    <t>SANTIAGO DO CACÉM</t>
  </si>
  <si>
    <t>SE Santo Tirso</t>
  </si>
  <si>
    <t>SÃO BRÁS DE ALPORTEL</t>
  </si>
  <si>
    <t>SÃO JOÃO DA PESQUEIRA</t>
  </si>
  <si>
    <t>SARDOAL</t>
  </si>
  <si>
    <t>SÁTÃO</t>
  </si>
  <si>
    <t>SEIXAL</t>
  </si>
  <si>
    <t>SE Seixal</t>
  </si>
  <si>
    <t>SERNANCELHE</t>
  </si>
  <si>
    <t>SERPA</t>
  </si>
  <si>
    <t>SE Sertã</t>
  </si>
  <si>
    <t>SESIMBRA</t>
  </si>
  <si>
    <t>SEVER DO VOUGA</t>
  </si>
  <si>
    <t>SILVES</t>
  </si>
  <si>
    <t>SE Sintra</t>
  </si>
  <si>
    <t>SOBRAL MONTE AGRAÇO</t>
  </si>
  <si>
    <t>SOURE</t>
  </si>
  <si>
    <t>SOUSEL</t>
  </si>
  <si>
    <t>TÁBUA</t>
  </si>
  <si>
    <t>TABUAÇO</t>
  </si>
  <si>
    <t>TAROUCA</t>
  </si>
  <si>
    <t>TAVIRA</t>
  </si>
  <si>
    <t>TERRAS DE BOURO</t>
  </si>
  <si>
    <t>TRANCOSO</t>
  </si>
  <si>
    <t>TROFA</t>
  </si>
  <si>
    <t>VAGOS</t>
  </si>
  <si>
    <t>VALE DE CAMBRA</t>
  </si>
  <si>
    <t>VALPAÇOS</t>
  </si>
  <si>
    <t>VENDAS NOVAS</t>
  </si>
  <si>
    <t>VIANA DO ALENTEJO</t>
  </si>
  <si>
    <t>VIDIGUEIRA</t>
  </si>
  <si>
    <t>VIEIRA DO MINHO</t>
  </si>
  <si>
    <t>VILA DE REI</t>
  </si>
  <si>
    <t>VILA DO BISPO</t>
  </si>
  <si>
    <t>VILA DO CONDE</t>
  </si>
  <si>
    <t>VILA FLOR</t>
  </si>
  <si>
    <t>SE Vila Franca de Xira</t>
  </si>
  <si>
    <t>VILA NOVA DA BARQUINHA</t>
  </si>
  <si>
    <t>VILA NOVA DE CERVEIRA</t>
  </si>
  <si>
    <t>SE Vila Nova de Famalicão</t>
  </si>
  <si>
    <t>VILA NOVA DE FOZ CÔA</t>
  </si>
  <si>
    <t>VILA NOVA DE PAIVA</t>
  </si>
  <si>
    <t>VILA NOVA DE POIARES</t>
  </si>
  <si>
    <t>VILA POUCA DE AGUIAR</t>
  </si>
  <si>
    <t>VILA REAL DE SANTO ANTÓNIO</t>
  </si>
  <si>
    <t>VILA VELHA DE RODÃO</t>
  </si>
  <si>
    <t>VILA VERDE</t>
  </si>
  <si>
    <t>VILA VIÇOSA</t>
  </si>
  <si>
    <t>VIMIOSO</t>
  </si>
  <si>
    <t>VINHAIS</t>
  </si>
  <si>
    <t>VIZELA</t>
  </si>
  <si>
    <t>VOUZELA</t>
  </si>
  <si>
    <t>01111</t>
  </si>
  <si>
    <t>Cerealicultura (excepto arroz)</t>
  </si>
  <si>
    <t>A DOS FRANCOS</t>
  </si>
  <si>
    <t>Angra do Heroísmo</t>
  </si>
  <si>
    <t>Funchal</t>
  </si>
  <si>
    <t>DTp Entidade</t>
  </si>
  <si>
    <t>DNatureza Juridica</t>
  </si>
  <si>
    <t>LISTAS</t>
  </si>
  <si>
    <t>01112</t>
  </si>
  <si>
    <t>Cultura de leguminosas secas e sementes oleaginosas</t>
  </si>
  <si>
    <t>A DOS NEGROS</t>
  </si>
  <si>
    <t>ASSOCIAÇÃO</t>
  </si>
  <si>
    <t>01120</t>
  </si>
  <si>
    <t>Cultura de arroz</t>
  </si>
  <si>
    <t>ABAÇAS</t>
  </si>
  <si>
    <t>AUTARQUIA LOCAL</t>
  </si>
  <si>
    <t>COOPERATIVA DE RESPONSABILIDADE ILIMITADA</t>
  </si>
  <si>
    <t>questão</t>
  </si>
  <si>
    <t>Natureza Juridica</t>
  </si>
  <si>
    <t>Tipo de Entidade</t>
  </si>
  <si>
    <t>01130</t>
  </si>
  <si>
    <t>Culturas de produtos hortícolas, raízes e tubérculos</t>
  </si>
  <si>
    <t>???</t>
  </si>
  <si>
    <t>ÁREA COVID19</t>
  </si>
  <si>
    <t>Área do Projecto</t>
  </si>
  <si>
    <t>ABADE DE NEIVA</t>
  </si>
  <si>
    <t>BOMBEIROS</t>
  </si>
  <si>
    <t>COOPERATIVA DE RESPONSABILIDADE LIMITADA</t>
  </si>
  <si>
    <t>01140</t>
  </si>
  <si>
    <t>Cultura de cana-de-açúcar</t>
  </si>
  <si>
    <t>ABADIM</t>
  </si>
  <si>
    <t>FREIXO DE ESPADA À CINTA</t>
  </si>
  <si>
    <t>CAMARAS MUNICIPAIS</t>
  </si>
  <si>
    <t>EMPRESA PÚBLICA</t>
  </si>
  <si>
    <t>Sim</t>
  </si>
  <si>
    <t>Agrupamento Complementar de Empresas</t>
  </si>
  <si>
    <t>01150</t>
  </si>
  <si>
    <t>Cultura de tabaco</t>
  </si>
  <si>
    <t>Sim, autorizo.</t>
  </si>
  <si>
    <t>Apoio à acção educativa</t>
  </si>
  <si>
    <t>Animação cultural</t>
  </si>
  <si>
    <t>ABAMBRES</t>
  </si>
  <si>
    <t>Aguiar da Beira</t>
  </si>
  <si>
    <t>CASA DO POVO</t>
  </si>
  <si>
    <t>ENTIDADE EQUIPARADA A P.C.</t>
  </si>
  <si>
    <t>Não</t>
  </si>
  <si>
    <t>Agrupamento Europeu de Interesse Económico Civil</t>
  </si>
  <si>
    <t>Associação de Desenvolvimento</t>
  </si>
  <si>
    <t>01160</t>
  </si>
  <si>
    <t>Cultura de plantas têxteis</t>
  </si>
  <si>
    <t>Não autorizo.</t>
  </si>
  <si>
    <t>Apoio à acção médica</t>
  </si>
  <si>
    <t>ABEDIM</t>
  </si>
  <si>
    <t>Alandroal</t>
  </si>
  <si>
    <t>CENTRO DE DIA OU OUTRO DE INTERESSE SOCIAL</t>
  </si>
  <si>
    <t>FUNDAÇÃO</t>
  </si>
  <si>
    <t>N/A</t>
  </si>
  <si>
    <t>Agrupamento Europeu de Interesse Económico Comercial</t>
  </si>
  <si>
    <t>Associação de Solidariedade no Domínio da Educação</t>
  </si>
  <si>
    <t>01191</t>
  </si>
  <si>
    <t>Cultura de flores e de plantas ornamentais</t>
  </si>
  <si>
    <t>Apoio a deficientes e grupos em risco</t>
  </si>
  <si>
    <t>ABELA</t>
  </si>
  <si>
    <t>Albergaria-a-Velha</t>
  </si>
  <si>
    <t>CENTRO DE SAÚDE</t>
  </si>
  <si>
    <t>ORGANISMO DA ADMINISTRAÇÃO PÚBLICA</t>
  </si>
  <si>
    <t>Associação de Solidariedade Social de Actividades Económicas</t>
  </si>
  <si>
    <t>01192</t>
  </si>
  <si>
    <t>Outras culturas temporárias, n.e.</t>
  </si>
  <si>
    <t>Apoio a idosos</t>
  </si>
  <si>
    <t>ABITUREIRAS</t>
  </si>
  <si>
    <t>Albufeira</t>
  </si>
  <si>
    <t>COOPERATIVAS</t>
  </si>
  <si>
    <t>OUTROS</t>
  </si>
  <si>
    <t>Associação de Regantes e Beneficiários</t>
  </si>
  <si>
    <t>Associação Empresarial</t>
  </si>
  <si>
    <t>01210</t>
  </si>
  <si>
    <t>Viticultura</t>
  </si>
  <si>
    <t>Apoio à infância</t>
  </si>
  <si>
    <t>ABIUL</t>
  </si>
  <si>
    <t>MÊDA</t>
  </si>
  <si>
    <t>COOPERATIVAS DE APOIO À CRIANÇA E EDUCAÇÃO</t>
  </si>
  <si>
    <t>P.C. DE DIREITO PÚBLICO</t>
  </si>
  <si>
    <t>Associação Estrangeira</t>
  </si>
  <si>
    <t>Associação Recreativa, Cultural ou Desportiva</t>
  </si>
  <si>
    <t>01220</t>
  </si>
  <si>
    <t>Cultura de frutos tropicais e subtropicais</t>
  </si>
  <si>
    <t>Apoio social e comunitário</t>
  </si>
  <si>
    <t>ABOIM DA NÓBREGA E GONDOMAR</t>
  </si>
  <si>
    <t>Alcanena</t>
  </si>
  <si>
    <t>V. N. DE CERVEIRA</t>
  </si>
  <si>
    <t>COOPERATIVAS DE SOLIDARIEDADE</t>
  </si>
  <si>
    <t>PESSOA COLECTIVA RELIGIOSA</t>
  </si>
  <si>
    <t>Confederação de Cooperativas</t>
  </si>
  <si>
    <t>Associação Sindical</t>
  </si>
  <si>
    <t>01230</t>
  </si>
  <si>
    <t>Cultura de citrinos</t>
  </si>
  <si>
    <t>Outra</t>
  </si>
  <si>
    <t>ABOIM DAS CHOÇAS</t>
  </si>
  <si>
    <t>VILA VELHA DE RÓDÃO</t>
  </si>
  <si>
    <t>CRECHE OU JARDIM DE INFÂNCIA</t>
  </si>
  <si>
    <t>UNIÃO DE COOPERATIVAS</t>
  </si>
  <si>
    <t>Cooperativa de Responsabilidade Ilimitada</t>
  </si>
  <si>
    <t>Associações de Estudantes</t>
  </si>
  <si>
    <t>01240</t>
  </si>
  <si>
    <t>Cultura de pomóideas e prunóideas</t>
  </si>
  <si>
    <t>Artes gráficas</t>
  </si>
  <si>
    <t>ABORIM</t>
  </si>
  <si>
    <t>Alcochete</t>
  </si>
  <si>
    <t>ENTIDADE RELIGIOSA OU CENTRO PAROQUIAL</t>
  </si>
  <si>
    <t>Cooperativa de Responsabilidade Limitada</t>
  </si>
  <si>
    <t>Autarquia Local</t>
  </si>
  <si>
    <t>01251</t>
  </si>
  <si>
    <t>Cultura de frutos de casca rija</t>
  </si>
  <si>
    <t>Estudos e levantamentos sócio-económicos</t>
  </si>
  <si>
    <t>ABRÃ</t>
  </si>
  <si>
    <t>Alcoutim</t>
  </si>
  <si>
    <t>ENTIDADES PÚBLICAS</t>
  </si>
  <si>
    <t>Cooperativa em Comandita</t>
  </si>
  <si>
    <t>Bombeiros</t>
  </si>
  <si>
    <t>01252</t>
  </si>
  <si>
    <t>Cultura de outros frutos em árvores e arbustos</t>
  </si>
  <si>
    <t>Limpeza e conservação de cursos de água</t>
  </si>
  <si>
    <t>ABRAGÃO</t>
  </si>
  <si>
    <t>Alenquer</t>
  </si>
  <si>
    <t>SOBRAL DE MONTE AGRAÇO</t>
  </si>
  <si>
    <t>ENTIDADES PÚBLICAS - SAÚDE</t>
  </si>
  <si>
    <t>Empresa Pública</t>
  </si>
  <si>
    <t>Camaras Municipais</t>
  </si>
  <si>
    <t>01261</t>
  </si>
  <si>
    <t>Olivicultura</t>
  </si>
  <si>
    <t>Limpeza e conservação de praias</t>
  </si>
  <si>
    <t>ABRAVESES</t>
  </si>
  <si>
    <t>Alfândega da Fé</t>
  </si>
  <si>
    <t>ENTIDADES PÚBLICAS - SEGURANÇA SOCIAL</t>
  </si>
  <si>
    <t>Empresa Pública Estrangeira</t>
  </si>
  <si>
    <t>Casa do Povo</t>
  </si>
  <si>
    <t>01262</t>
  </si>
  <si>
    <t>Cultura de outros frutos oleaginosos</t>
  </si>
  <si>
    <t>Limpeza e conservação dos espaços públicos</t>
  </si>
  <si>
    <t>ABREIRO</t>
  </si>
  <si>
    <t>Alijó</t>
  </si>
  <si>
    <t>Empresário Individual</t>
  </si>
  <si>
    <t>Centro de Dia ou Outro de Interesse Social</t>
  </si>
  <si>
    <t>01270</t>
  </si>
  <si>
    <t>Cultura de plantas destinadas à preparação de bebidas</t>
  </si>
  <si>
    <t>Preservação e protecção do ambiente</t>
  </si>
  <si>
    <t>ABRUNHOSA-A-VELHA</t>
  </si>
  <si>
    <t>Aljezur</t>
  </si>
  <si>
    <t>HOSPITAL</t>
  </si>
  <si>
    <t>Entidade Equiparada A P.C.</t>
  </si>
  <si>
    <t>Centro de Saúde</t>
  </si>
  <si>
    <t>01280</t>
  </si>
  <si>
    <t>Cultura de especiarias, plantas aromáticas, medicinais e farmacêuticas</t>
  </si>
  <si>
    <t>Preservação e protecção do património</t>
  </si>
  <si>
    <t>AÇOREIRA</t>
  </si>
  <si>
    <t>Aljustrel</t>
  </si>
  <si>
    <t>IPSS</t>
  </si>
  <si>
    <t>Entidade Equiparada Estrangeira</t>
  </si>
  <si>
    <t>Cooperativas</t>
  </si>
  <si>
    <t>01290</t>
  </si>
  <si>
    <t>Outras culturas permanentes</t>
  </si>
  <si>
    <t>Protecção de fogos e protecção civil</t>
  </si>
  <si>
    <t>ADÃES</t>
  </si>
  <si>
    <t>JUNTAS DE FREGUESIA</t>
  </si>
  <si>
    <t>Est Ind de Responsabilidade Limitada</t>
  </si>
  <si>
    <t>Cooperativas de Actividades Agrícolas</t>
  </si>
  <si>
    <t>01300</t>
  </si>
  <si>
    <t>Cultura de materiais de propagação vegetativa</t>
  </si>
  <si>
    <t>Recuperação de áreas urbanas degradadas</t>
  </si>
  <si>
    <t>ADÃO</t>
  </si>
  <si>
    <t>Almeida</t>
  </si>
  <si>
    <t>LAR DE IDOSOS OU OUTROS</t>
  </si>
  <si>
    <t>Federação de Cooperativas</t>
  </si>
  <si>
    <t>Cooperativas de Actividades de Recreio, Cultura e Desporto</t>
  </si>
  <si>
    <t>01410</t>
  </si>
  <si>
    <t>Criação de bovinos para produção de leite</t>
  </si>
  <si>
    <t>Recuperação de caminhos</t>
  </si>
  <si>
    <t>ADAÚFE</t>
  </si>
  <si>
    <t>Almeirim</t>
  </si>
  <si>
    <t>MISERICÓRDIAS</t>
  </si>
  <si>
    <t>Fundação</t>
  </si>
  <si>
    <t>Cooperativas de Apoio à Criança e Educação</t>
  </si>
  <si>
    <t>01420</t>
  </si>
  <si>
    <t>Criação de outros bovinos (excepto para produção de leite) e búfalos</t>
  </si>
  <si>
    <t>Serviços administrativos</t>
  </si>
  <si>
    <t>ADORIGO</t>
  </si>
  <si>
    <t>Almodôvar</t>
  </si>
  <si>
    <t>OUTRAS ENTIDADES PRIVADAS SEM FINS LUCRATIVOS</t>
  </si>
  <si>
    <t>Fundação Estrangeira</t>
  </si>
  <si>
    <t>Cooperativas de Consumo e Habitação</t>
  </si>
  <si>
    <t>01430</t>
  </si>
  <si>
    <t>Criação de equinos, asininos e muares</t>
  </si>
  <si>
    <t>Serviços gerais</t>
  </si>
  <si>
    <t>AFIFE</t>
  </si>
  <si>
    <t>Alpiarça</t>
  </si>
  <si>
    <t>Mútua de Seguros</t>
  </si>
  <si>
    <t>Cooperativas de Solidariedade</t>
  </si>
  <si>
    <t>01440</t>
  </si>
  <si>
    <t>Criação de camelos e camelídeos</t>
  </si>
  <si>
    <t>AGILDE</t>
  </si>
  <si>
    <t>Alter do Chão</t>
  </si>
  <si>
    <t>Organismo da Administração Pública</t>
  </si>
  <si>
    <t>Creche ou Jardim De Infância</t>
  </si>
  <si>
    <t>01450</t>
  </si>
  <si>
    <t>Criação de ovinos e caprinos</t>
  </si>
  <si>
    <t>AGREGAÇÃO DAS FREGUESIAS SUL DE PINHEL</t>
  </si>
  <si>
    <t>Alvaiázere</t>
  </si>
  <si>
    <t>Outros</t>
  </si>
  <si>
    <t>Empresa</t>
  </si>
  <si>
    <t>01460</t>
  </si>
  <si>
    <t>Suinicultura</t>
  </si>
  <si>
    <t>AGRELA</t>
  </si>
  <si>
    <t>Alvito</t>
  </si>
  <si>
    <t>P.C. de Direito Público</t>
  </si>
  <si>
    <t>Entidade Religiosa ou Centro Paroquial</t>
  </si>
  <si>
    <t>01470</t>
  </si>
  <si>
    <t>Avicultura</t>
  </si>
  <si>
    <t>AGROCHÃO</t>
  </si>
  <si>
    <t>Pessoa Colectiva Internacional</t>
  </si>
  <si>
    <t>Entidades Públicas</t>
  </si>
  <si>
    <t>01491</t>
  </si>
  <si>
    <t>Apicultura</t>
  </si>
  <si>
    <t>ÁGUA LONGA</t>
  </si>
  <si>
    <t>Pessoa Colectiva Religiosa</t>
  </si>
  <si>
    <t>Entidades Públicas  - Administração Interna</t>
  </si>
  <si>
    <t>01492</t>
  </si>
  <si>
    <t>Cunicultura</t>
  </si>
  <si>
    <t>ÁGUA REVÉS E CRASTO</t>
  </si>
  <si>
    <t>Amares</t>
  </si>
  <si>
    <t>Braganca</t>
  </si>
  <si>
    <t>Rep de Pessoa Colectiva Internacional</t>
  </si>
  <si>
    <t>Entidades Públicas - Agricultura / Desenvolvimento Rural</t>
  </si>
  <si>
    <t>01493</t>
  </si>
  <si>
    <t>Criação de animais de companhia</t>
  </si>
  <si>
    <t>AGUADA DE CIMA</t>
  </si>
  <si>
    <t>Anadia</t>
  </si>
  <si>
    <t>CasteloBranco</t>
  </si>
  <si>
    <t>Soc Anónima</t>
  </si>
  <si>
    <t>Entidades Públicas  - Ambiente</t>
  </si>
  <si>
    <t>01494</t>
  </si>
  <si>
    <t>Outra produção animal, n.e.</t>
  </si>
  <si>
    <t>AGUALONGA</t>
  </si>
  <si>
    <t>Soc Civil com Personalidade Jurídica</t>
  </si>
  <si>
    <t>Entidades Públicas - Cultura (Museus, Palácios¿)</t>
  </si>
  <si>
    <t>01500</t>
  </si>
  <si>
    <t>Agricultura e produção animal combinadas</t>
  </si>
  <si>
    <t>ÁGUAS BELAS</t>
  </si>
  <si>
    <t>Ansião</t>
  </si>
  <si>
    <t>Evora</t>
  </si>
  <si>
    <t>Soc Civil Estrangeira</t>
  </si>
  <si>
    <t>Entidades Públicas  - Economia</t>
  </si>
  <si>
    <t>01610</t>
  </si>
  <si>
    <t>Actividades dos serviços relacionados com a agricultura</t>
  </si>
  <si>
    <t>Soc Civil sob Forma Comercial Estrangeira</t>
  </si>
  <si>
    <t>Entidades Públicas - Educação</t>
  </si>
  <si>
    <t>01701</t>
  </si>
  <si>
    <t>Caça e repovoamento cinegético</t>
  </si>
  <si>
    <t>ÁGUAS FRIAS</t>
  </si>
  <si>
    <t>Soc Comercial Estrangeira</t>
  </si>
  <si>
    <t>Entidades Públicas - IPJ</t>
  </si>
  <si>
    <t>01702</t>
  </si>
  <si>
    <t>Actividades dos serviços relacionados com a caça e repovoamento cinegético</t>
  </si>
  <si>
    <t>ÁGUAS LIVRES</t>
  </si>
  <si>
    <t>Armamar</t>
  </si>
  <si>
    <t>Soc em Comandita</t>
  </si>
  <si>
    <t>Entidades Públicas - Justiça</t>
  </si>
  <si>
    <t>02100</t>
  </si>
  <si>
    <t>Silvicultura e outras actividades florestais</t>
  </si>
  <si>
    <t>ÁGUAS SANTAS</t>
  </si>
  <si>
    <t>Arouca</t>
  </si>
  <si>
    <t>Soc em Nome Colectivo</t>
  </si>
  <si>
    <t>Entidades Públicas - Saúde</t>
  </si>
  <si>
    <t>02200</t>
  </si>
  <si>
    <t>Exploração florestal</t>
  </si>
  <si>
    <t>AGUDA</t>
  </si>
  <si>
    <t>Arraiolos</t>
  </si>
  <si>
    <t>Sociedade Civil</t>
  </si>
  <si>
    <t>Entidades Públicas - Segurança Social</t>
  </si>
  <si>
    <t>02300</t>
  </si>
  <si>
    <t>Extracção de cortiça, resina e apanha de outros produtos florestais, excepto madeira</t>
  </si>
  <si>
    <t>AGUIÃ</t>
  </si>
  <si>
    <t>Arronches</t>
  </si>
  <si>
    <t>União de Cooperativas</t>
  </si>
  <si>
    <t>Escolas do Ensino Secundário</t>
  </si>
  <si>
    <t>02400</t>
  </si>
  <si>
    <t>Actividades dos serviços relacionados com a silvicultura e exploração florestal</t>
  </si>
  <si>
    <t>AGUIAR</t>
  </si>
  <si>
    <t>Azambuja</t>
  </si>
  <si>
    <t>Santarem</t>
  </si>
  <si>
    <t>03111</t>
  </si>
  <si>
    <t xml:space="preserve">Pesca marítima </t>
  </si>
  <si>
    <t>AGUIAR DE SOUSA</t>
  </si>
  <si>
    <t>Baião</t>
  </si>
  <si>
    <t>Setubal</t>
  </si>
  <si>
    <t>Hospital</t>
  </si>
  <si>
    <t>03112</t>
  </si>
  <si>
    <t>Apanha de algas e de outros produtos do mar</t>
  </si>
  <si>
    <t>AGUIEIRAS</t>
  </si>
  <si>
    <t>Vianadocastelo</t>
  </si>
  <si>
    <t>03121</t>
  </si>
  <si>
    <t>Pesca em águas interiores</t>
  </si>
  <si>
    <t>AIÃO</t>
  </si>
  <si>
    <t>Barrancos</t>
  </si>
  <si>
    <t>Vilareal</t>
  </si>
  <si>
    <t>Juntas de Freguesia</t>
  </si>
  <si>
    <t>03122</t>
  </si>
  <si>
    <t>Apanha de produtos de águas interiores</t>
  </si>
  <si>
    <t>AIRÃES</t>
  </si>
  <si>
    <t>Lar De Idosos Ou Outros</t>
  </si>
  <si>
    <t>03210</t>
  </si>
  <si>
    <t>Aquicultura em águas salgadas e salobras</t>
  </si>
  <si>
    <t>AIRÓ</t>
  </si>
  <si>
    <t>Batalha</t>
  </si>
  <si>
    <t>Misericórdias</t>
  </si>
  <si>
    <t>03220</t>
  </si>
  <si>
    <t>Aquicultura em águas doces</t>
  </si>
  <si>
    <t>AJUDA</t>
  </si>
  <si>
    <t>Outras Entidades</t>
  </si>
  <si>
    <t>05100</t>
  </si>
  <si>
    <t>Extracção de hulha (inclui antracite)</t>
  </si>
  <si>
    <t>ALAGOA</t>
  </si>
  <si>
    <t>Belmonte</t>
  </si>
  <si>
    <t>Outras Entidades Privadas com Fins Lucrativos</t>
  </si>
  <si>
    <t>05200</t>
  </si>
  <si>
    <t>Extracção de lenhite</t>
  </si>
  <si>
    <t>ALBERGARIA-A-VELHA E VALMAIOR</t>
  </si>
  <si>
    <t>Benavente</t>
  </si>
  <si>
    <t>Outras Entidades Privadas sem Fins Lucrativos</t>
  </si>
  <si>
    <t>06100</t>
  </si>
  <si>
    <t>Extracção de petróleo bruto</t>
  </si>
  <si>
    <t>ALBUFEIRA E OLHOS DE ÁGUA</t>
  </si>
  <si>
    <t>Bombarral</t>
  </si>
  <si>
    <t>06200</t>
  </si>
  <si>
    <t>Extracção de gás natural</t>
  </si>
  <si>
    <t>ALBURITEL</t>
  </si>
  <si>
    <t>Borba</t>
  </si>
  <si>
    <t>Particular / Empresário em Nome Individual</t>
  </si>
  <si>
    <t>07100</t>
  </si>
  <si>
    <t>Extracção e preparação de minérios de ferro</t>
  </si>
  <si>
    <t>ALCABIDECHE</t>
  </si>
  <si>
    <t>Boticas</t>
  </si>
  <si>
    <t>07210</t>
  </si>
  <si>
    <t>Extracção e preparação de minérios de urânio e de tório</t>
  </si>
  <si>
    <t>ALCÁÇOVAS</t>
  </si>
  <si>
    <t>07290</t>
  </si>
  <si>
    <t>Extracção e preparação de outros minérios metálicos não ferrosos</t>
  </si>
  <si>
    <t>ALCAFACHE</t>
  </si>
  <si>
    <t>08111</t>
  </si>
  <si>
    <t>Extracção de mármore e outras rochas carbonatadas</t>
  </si>
  <si>
    <t>ALCAIDE</t>
  </si>
  <si>
    <t>Cabeceiras de Basto</t>
  </si>
  <si>
    <t>08112</t>
  </si>
  <si>
    <t>Extracção de granito ornamental e rochas similares</t>
  </si>
  <si>
    <t>ALCAINS</t>
  </si>
  <si>
    <t>Cadaval</t>
  </si>
  <si>
    <t>08113</t>
  </si>
  <si>
    <t>Extracção de calcário e cré</t>
  </si>
  <si>
    <t>ALCANEDE</t>
  </si>
  <si>
    <t>08114</t>
  </si>
  <si>
    <t xml:space="preserve">Extracção de gesso </t>
  </si>
  <si>
    <t>ALCANHÕES</t>
  </si>
  <si>
    <t>Calheta (Madeira)</t>
  </si>
  <si>
    <t>08115</t>
  </si>
  <si>
    <t>Extracção de ardósia</t>
  </si>
  <si>
    <t>ALCÂNTARA</t>
  </si>
  <si>
    <t>Calheta (São Jorge)</t>
  </si>
  <si>
    <t>08121</t>
  </si>
  <si>
    <t>Extracção de saibro, areia e pedra britada</t>
  </si>
  <si>
    <t>ALCARAVELA</t>
  </si>
  <si>
    <t>Caminha</t>
  </si>
  <si>
    <t>08122</t>
  </si>
  <si>
    <t>Extracção de argilas e caulino</t>
  </si>
  <si>
    <t>ALCARIA</t>
  </si>
  <si>
    <t>Campo Maior</t>
  </si>
  <si>
    <t>08910</t>
  </si>
  <si>
    <t>Extracção de minerais para a indústria química e para a fabricação de adubos</t>
  </si>
  <si>
    <t>ALCARIA RUIVA</t>
  </si>
  <si>
    <t>Cantanhede</t>
  </si>
  <si>
    <t>08920</t>
  </si>
  <si>
    <t>Extracção da turfa</t>
  </si>
  <si>
    <t>ALCOBERTAS</t>
  </si>
  <si>
    <t>Carrazeda de Ansiães</t>
  </si>
  <si>
    <t>08931</t>
  </si>
  <si>
    <t>Extracção de sal marinho</t>
  </si>
  <si>
    <t>Carregal do Sal</t>
  </si>
  <si>
    <t>08932</t>
  </si>
  <si>
    <t>Extracção de sal gema</t>
  </si>
  <si>
    <t>ALCOENTRE</t>
  </si>
  <si>
    <t>Cartaxo</t>
  </si>
  <si>
    <t>08991</t>
  </si>
  <si>
    <t>Extracção de feldspato</t>
  </si>
  <si>
    <t>ALCOFRA</t>
  </si>
  <si>
    <t>08992</t>
  </si>
  <si>
    <t>Extracção de outros minerais não metálicos, n.e.</t>
  </si>
  <si>
    <t>ALCONGOSTA</t>
  </si>
  <si>
    <t>Castanheira de Pêra</t>
  </si>
  <si>
    <t>09100</t>
  </si>
  <si>
    <t>Actividades dos serviços relacionados com a extracção de petróleo e gás, excepto a prospecção</t>
  </si>
  <si>
    <t>ALDÃO</t>
  </si>
  <si>
    <t>09900</t>
  </si>
  <si>
    <t>Outras actividades dos serviços relacionados com as indústrias extractivas</t>
  </si>
  <si>
    <t>ALDEIA DA MATA</t>
  </si>
  <si>
    <t>Castelo de Paiva</t>
  </si>
  <si>
    <t>10110</t>
  </si>
  <si>
    <t>Abate de gado (produção de carne)</t>
  </si>
  <si>
    <t>ALDEIA DA PONTE</t>
  </si>
  <si>
    <t>Castelo de Vide</t>
  </si>
  <si>
    <t>10120</t>
  </si>
  <si>
    <t>Abate de aves (produção de carne)</t>
  </si>
  <si>
    <t>ALDEIA DAS DEZ</t>
  </si>
  <si>
    <t>Castro Daire</t>
  </si>
  <si>
    <t>10130</t>
  </si>
  <si>
    <t>Fabricação de produtos à base de carne</t>
  </si>
  <si>
    <t>ALDEIA DE SANTA MARGARIDA</t>
  </si>
  <si>
    <t>Castro Marim</t>
  </si>
  <si>
    <t>10201</t>
  </si>
  <si>
    <t>Preparação de produtos da pesca e da aquicultura</t>
  </si>
  <si>
    <t>ALDEIA DE SÃO FRANCISCO DE ASSIS</t>
  </si>
  <si>
    <t>Castro Verde</t>
  </si>
  <si>
    <t>10202</t>
  </si>
  <si>
    <t>Congelação de produtos da pesca e da aquicultura</t>
  </si>
  <si>
    <t>ALDEIA DO BISPO</t>
  </si>
  <si>
    <t>Celorico da Beira</t>
  </si>
  <si>
    <t>10203</t>
  </si>
  <si>
    <t>Conservação de produtos da pesca e da aquicultura em azeite e outros óleos vegetais e outros molhos</t>
  </si>
  <si>
    <t>Celorico de Basto</t>
  </si>
  <si>
    <t>10204</t>
  </si>
  <si>
    <t>Salga, secagem e outras actividades de transformação de produtos da pesca e aquicultura</t>
  </si>
  <si>
    <t>ALDEIA DOS FERNANDES</t>
  </si>
  <si>
    <t>Chamusca</t>
  </si>
  <si>
    <t>10310</t>
  </si>
  <si>
    <t>Preparação e conservação de batatas</t>
  </si>
  <si>
    <t>ALDEIA NOVA</t>
  </si>
  <si>
    <t>10320</t>
  </si>
  <si>
    <t>Fabricação de sumos de frutos e de produtos hortícolas</t>
  </si>
  <si>
    <t>ALDEIA VELHA</t>
  </si>
  <si>
    <t>Cinfães</t>
  </si>
  <si>
    <t>10391</t>
  </si>
  <si>
    <t>Congelação de frutos e de produtos hortícolas</t>
  </si>
  <si>
    <t>10392</t>
  </si>
  <si>
    <t>Secagem e desidratação de frutos e de produtos hortícolas</t>
  </si>
  <si>
    <t>ALDEIA VIÇOSA</t>
  </si>
  <si>
    <t>Condeixa-a-Nova</t>
  </si>
  <si>
    <t>10393</t>
  </si>
  <si>
    <t>Fabricação de doces, compotas, geleias e marmelada</t>
  </si>
  <si>
    <t>ALDEIAS</t>
  </si>
  <si>
    <t>Constância</t>
  </si>
  <si>
    <t>10394</t>
  </si>
  <si>
    <t>Descasque e transformação de frutos de casca rija comestíveis</t>
  </si>
  <si>
    <t>ALDREU</t>
  </si>
  <si>
    <t>Coruche</t>
  </si>
  <si>
    <t>10395</t>
  </si>
  <si>
    <t>Preparação e conservação de frutos e de produtos hortícolas por outros processos</t>
  </si>
  <si>
    <t>ALEGRETE</t>
  </si>
  <si>
    <t>Corvo</t>
  </si>
  <si>
    <t>10411</t>
  </si>
  <si>
    <t xml:space="preserve">Produção de óleos e gorduras animais brutos </t>
  </si>
  <si>
    <t>ALFAIÃO</t>
  </si>
  <si>
    <t>10412</t>
  </si>
  <si>
    <t>Produção de azeite</t>
  </si>
  <si>
    <t>ALFAIATES</t>
  </si>
  <si>
    <t>Crato</t>
  </si>
  <si>
    <t>10413</t>
  </si>
  <si>
    <t xml:space="preserve">Produção de óleos vegetais brutos (excepto azeite) </t>
  </si>
  <si>
    <t>Cuba</t>
  </si>
  <si>
    <t>10414</t>
  </si>
  <si>
    <t>Refinação de azeite, óleos e gorduras</t>
  </si>
  <si>
    <t>ALFARELA DE JALES</t>
  </si>
  <si>
    <t>Câmara de Lobos</t>
  </si>
  <si>
    <t>10420</t>
  </si>
  <si>
    <t>Fabricação de margarinas e de gorduras alimentares similares</t>
  </si>
  <si>
    <t>ALFARELOS</t>
  </si>
  <si>
    <t>10510</t>
  </si>
  <si>
    <t>Indústrias do leite e derivados</t>
  </si>
  <si>
    <t>ALFEIZERÃO</t>
  </si>
  <si>
    <t>Entroncamento</t>
  </si>
  <si>
    <t>10520</t>
  </si>
  <si>
    <t>Fabricação de gelados e sorvetes</t>
  </si>
  <si>
    <t>ALFENA</t>
  </si>
  <si>
    <t>Espinho</t>
  </si>
  <si>
    <t>10611</t>
  </si>
  <si>
    <t>Moagem de cereais</t>
  </si>
  <si>
    <t>ALFERCE</t>
  </si>
  <si>
    <t>Esposende</t>
  </si>
  <si>
    <t>10612</t>
  </si>
  <si>
    <t>Descasque, branqueamento e outros tratamentos do arroz</t>
  </si>
  <si>
    <t>ALFRAGIDE</t>
  </si>
  <si>
    <t>Estarreja</t>
  </si>
  <si>
    <t>10613</t>
  </si>
  <si>
    <t>Transformação de cereais e leguminosas, n.e.</t>
  </si>
  <si>
    <t>ALGERIZ</t>
  </si>
  <si>
    <t>10620</t>
  </si>
  <si>
    <t>Fabricação de amidos, féculas e produtos afins</t>
  </si>
  <si>
    <t>ALGODRES</t>
  </si>
  <si>
    <t>10711</t>
  </si>
  <si>
    <t xml:space="preserve">Panificação </t>
  </si>
  <si>
    <t>ALGUBER</t>
  </si>
  <si>
    <t>10712</t>
  </si>
  <si>
    <t>Pastelaria</t>
  </si>
  <si>
    <t>ALGUEIRÃO-MEM MARTINS</t>
  </si>
  <si>
    <t>10720</t>
  </si>
  <si>
    <t>Fabricação de bolachas, biscoitos, tostas e pastelaria de conservação</t>
  </si>
  <si>
    <t>ALHADAS</t>
  </si>
  <si>
    <t>10730</t>
  </si>
  <si>
    <t>Fabricação de massas alimentícias, cuscuz e similares</t>
  </si>
  <si>
    <t>ALHOS VEDROS</t>
  </si>
  <si>
    <t>Ferreira do Alentejo</t>
  </si>
  <si>
    <t>10810</t>
  </si>
  <si>
    <t>Indústria do açúcar</t>
  </si>
  <si>
    <t>Ferreira do Zêzere</t>
  </si>
  <si>
    <t>10821</t>
  </si>
  <si>
    <t xml:space="preserve">Fabricação de cacau e de chocolate </t>
  </si>
  <si>
    <t>10822</t>
  </si>
  <si>
    <t>Fabricação de produtos de confeitaria</t>
  </si>
  <si>
    <t>ALJUBARROTA</t>
  </si>
  <si>
    <t>Figueira de Castelo Rodrigo</t>
  </si>
  <si>
    <t>10830</t>
  </si>
  <si>
    <t>Indústria do café e do chá</t>
  </si>
  <si>
    <t>ALMACEDA</t>
  </si>
  <si>
    <t>Figueiró dos Vinhos</t>
  </si>
  <si>
    <t>10840</t>
  </si>
  <si>
    <t>Fabricação de condimentos e temperos</t>
  </si>
  <si>
    <t>ALMAGREIRA</t>
  </si>
  <si>
    <t>Fornos de Algodres</t>
  </si>
  <si>
    <t>10850</t>
  </si>
  <si>
    <t>Fabricação de refeições e pratos pré-cozinhados</t>
  </si>
  <si>
    <t>ALMALAGUÊS</t>
  </si>
  <si>
    <t>Freixo de Espada à Cinta</t>
  </si>
  <si>
    <t>10860</t>
  </si>
  <si>
    <t>Fabricação de alimentos homogeneizados e dietéticos</t>
  </si>
  <si>
    <t>ALMANCIL</t>
  </si>
  <si>
    <t>Fronteira</t>
  </si>
  <si>
    <t>10891</t>
  </si>
  <si>
    <t>Fabricação de fermentos, leveduras e adjuvantes para panificação e pastelaria</t>
  </si>
  <si>
    <t>10892</t>
  </si>
  <si>
    <t>Fabricação de caldos, sopas e sobremesas</t>
  </si>
  <si>
    <t>Fundão</t>
  </si>
  <si>
    <t>10893</t>
  </si>
  <si>
    <t>Fabricação de outros produtos alimentares diversos, n.e.</t>
  </si>
  <si>
    <t>ALMENDRA</t>
  </si>
  <si>
    <t>Gavião</t>
  </si>
  <si>
    <t>10911</t>
  </si>
  <si>
    <t>Fabricação de pré-misturas</t>
  </si>
  <si>
    <t>ALMOFALA</t>
  </si>
  <si>
    <t>Golegã</t>
  </si>
  <si>
    <t>10912</t>
  </si>
  <si>
    <t>Fabricação de alimentos para animais de criação (excepto para aquicultura)</t>
  </si>
  <si>
    <t>ALMOSTER</t>
  </si>
  <si>
    <t>10913</t>
  </si>
  <si>
    <t>Fabricação de alimentos para aquicultura</t>
  </si>
  <si>
    <t>Gouveia</t>
  </si>
  <si>
    <t>10920</t>
  </si>
  <si>
    <t>Fabricação de alimentos para animais de companhia</t>
  </si>
  <si>
    <t>ALPALHÃO</t>
  </si>
  <si>
    <t>Grândola</t>
  </si>
  <si>
    <t>11011</t>
  </si>
  <si>
    <t>Fabricação de aguardentes preparadas</t>
  </si>
  <si>
    <t>ALPEDRINHA</t>
  </si>
  <si>
    <t>11012</t>
  </si>
  <si>
    <t>Fabricação de aguardentes não preparadas</t>
  </si>
  <si>
    <t>ALPENDORADA, VÁRZEA E TORRÃO</t>
  </si>
  <si>
    <t>11013</t>
  </si>
  <si>
    <t>Produção de licores e de outras bebidas destiladas</t>
  </si>
  <si>
    <t>Góis</t>
  </si>
  <si>
    <t>11021</t>
  </si>
  <si>
    <t xml:space="preserve">Produção de vinhos comuns e licorosos </t>
  </si>
  <si>
    <t>ALQUEIDÃO</t>
  </si>
  <si>
    <t>Horta</t>
  </si>
  <si>
    <t>11022</t>
  </si>
  <si>
    <t>Produção de vinhos espumantes e espumosos</t>
  </si>
  <si>
    <t>ALQUEIDÃO DA SERRA</t>
  </si>
  <si>
    <t>Idanha-a-Nova</t>
  </si>
  <si>
    <t>11030</t>
  </si>
  <si>
    <t>Fabricação de cidra e outras bebidas fermentadas de frutos</t>
  </si>
  <si>
    <t>ALQUERUBIM</t>
  </si>
  <si>
    <t>Ílhavo</t>
  </si>
  <si>
    <t>11040</t>
  </si>
  <si>
    <t>Fabricação de vermutes e de outras bebidas fermentadas não destiladas</t>
  </si>
  <si>
    <t>ALTE</t>
  </si>
  <si>
    <t>Lagoa (Algarve)</t>
  </si>
  <si>
    <t>11050</t>
  </si>
  <si>
    <t>Fabricação de cerveja</t>
  </si>
  <si>
    <t>Lagoa (São Miguel)</t>
  </si>
  <si>
    <t>11060</t>
  </si>
  <si>
    <t>Fabricação de malte</t>
  </si>
  <si>
    <t>ALTO DO PALURDO</t>
  </si>
  <si>
    <t>11071</t>
  </si>
  <si>
    <t>Engarrafamento de águas minerais naturais e de nascente</t>
  </si>
  <si>
    <t>ALTURA</t>
  </si>
  <si>
    <t>Lajes das Flores</t>
  </si>
  <si>
    <t>11072</t>
  </si>
  <si>
    <t>Fabricação de refrigerantes e de outras bebidas não alcoólicas, n.e.</t>
  </si>
  <si>
    <t>ALTURAS DO BARROSO E CERDEDO</t>
  </si>
  <si>
    <t>Lajes do Pico</t>
  </si>
  <si>
    <t>12000</t>
  </si>
  <si>
    <t>Preparação de tabaco</t>
  </si>
  <si>
    <t>ALVAÇÕES DO CORGO</t>
  </si>
  <si>
    <t>13101</t>
  </si>
  <si>
    <t>Preparação e fiação de fibras do tipo algodão</t>
  </si>
  <si>
    <t>ALVADIA</t>
  </si>
  <si>
    <t>13102</t>
  </si>
  <si>
    <t>Preparação e fiação de fibras do tipo lã</t>
  </si>
  <si>
    <t>13103</t>
  </si>
  <si>
    <t>Preparação e fiação da seda e preparação e texturização de filamentos sintéticos e artificiais</t>
  </si>
  <si>
    <t>ALVALADE</t>
  </si>
  <si>
    <t>13104</t>
  </si>
  <si>
    <t>Fabricação de linhas de costura</t>
  </si>
  <si>
    <t>13105</t>
  </si>
  <si>
    <t>Preparação e fiação de linho e de outras fibras têxteis</t>
  </si>
  <si>
    <t>ALVÃO</t>
  </si>
  <si>
    <t>Lourinhã</t>
  </si>
  <si>
    <t>13201</t>
  </si>
  <si>
    <t>Tecelagem de fio do tipo algodão</t>
  </si>
  <si>
    <t>ALVARÃES</t>
  </si>
  <si>
    <t>13202</t>
  </si>
  <si>
    <t>Tecelagem de fio do tipo lã</t>
  </si>
  <si>
    <t>ALVAREDO</t>
  </si>
  <si>
    <t>Lousada</t>
  </si>
  <si>
    <t>13203</t>
  </si>
  <si>
    <t>Tecelagem de fio do tipo seda e de outros têxteis</t>
  </si>
  <si>
    <t>ALVARENGA</t>
  </si>
  <si>
    <t>Mação</t>
  </si>
  <si>
    <t>13301</t>
  </si>
  <si>
    <t>Branqueamento e tingimento</t>
  </si>
  <si>
    <t>ALVARES</t>
  </si>
  <si>
    <t>13302</t>
  </si>
  <si>
    <t xml:space="preserve">Estampagem </t>
  </si>
  <si>
    <t>ÁLVARO</t>
  </si>
  <si>
    <t>Machico</t>
  </si>
  <si>
    <t>13303</t>
  </si>
  <si>
    <t>Acabamento de fios,  tecidos e artigos têxteis, n.e.</t>
  </si>
  <si>
    <t>ALVELOS</t>
  </si>
  <si>
    <t>Madalena</t>
  </si>
  <si>
    <t>13910</t>
  </si>
  <si>
    <t>Fabricação de tecidos de malha</t>
  </si>
  <si>
    <t>ALVENDRE</t>
  </si>
  <si>
    <t>Mafra</t>
  </si>
  <si>
    <t>13920</t>
  </si>
  <si>
    <t>Fabricação de artigos têxteis confeccionados, excepto vestuário</t>
  </si>
  <si>
    <t>ALVERCA DA BEIRA/BOUÇA COVA</t>
  </si>
  <si>
    <t>13930</t>
  </si>
  <si>
    <t>Fabricação de tapetes e carpetes</t>
  </si>
  <si>
    <t>ALVITE</t>
  </si>
  <si>
    <t>Mangualde</t>
  </si>
  <si>
    <t>13941</t>
  </si>
  <si>
    <t xml:space="preserve">Fabricação de cordoaria </t>
  </si>
  <si>
    <t>ALVITES</t>
  </si>
  <si>
    <t>Manteigas</t>
  </si>
  <si>
    <t>13942</t>
  </si>
  <si>
    <t xml:space="preserve">Fabricação de redes </t>
  </si>
  <si>
    <t>Marco de Canaveses</t>
  </si>
  <si>
    <t>13950</t>
  </si>
  <si>
    <t>Fabricação de não tecidos e respectivos artigos, excepto vestuário</t>
  </si>
  <si>
    <t>ALVOCO DA SERRA</t>
  </si>
  <si>
    <t>13961</t>
  </si>
  <si>
    <t>Fabricação de passamanarias e sirgarias</t>
  </si>
  <si>
    <t>ALVOCO DAS VÁRZEAS</t>
  </si>
  <si>
    <t>Marvão</t>
  </si>
  <si>
    <t>13962</t>
  </si>
  <si>
    <t>Fabricação de têxteis para uso técnico e industrial, n.e.</t>
  </si>
  <si>
    <t>ALVOR</t>
  </si>
  <si>
    <t>13991</t>
  </si>
  <si>
    <t xml:space="preserve">Fabricação de bordados </t>
  </si>
  <si>
    <t>ALVORGE</t>
  </si>
  <si>
    <t>Mealhada</t>
  </si>
  <si>
    <t>13992</t>
  </si>
  <si>
    <t>Fabricação de rendas</t>
  </si>
  <si>
    <t>ALVORNINHA</t>
  </si>
  <si>
    <t>Meda</t>
  </si>
  <si>
    <t>13993</t>
  </si>
  <si>
    <t>Fabricação de outros  têxteis diversos, n.e.</t>
  </si>
  <si>
    <t>AMARELEJA</t>
  </si>
  <si>
    <t>Melgaço</t>
  </si>
  <si>
    <t>14110</t>
  </si>
  <si>
    <t>Confecção de vestuário em couro</t>
  </si>
  <si>
    <t>AMEIXIAL</t>
  </si>
  <si>
    <t>Mesão Frio</t>
  </si>
  <si>
    <t>14120</t>
  </si>
  <si>
    <t>Confecção de vestuário de trabalho</t>
  </si>
  <si>
    <t>AMÊNDOA</t>
  </si>
  <si>
    <t>Mira</t>
  </si>
  <si>
    <t>14131</t>
  </si>
  <si>
    <t>Confecção de outro vestuário exterior em série</t>
  </si>
  <si>
    <t>AMENDOEIRA</t>
  </si>
  <si>
    <t>Miranda do Corvo</t>
  </si>
  <si>
    <t>14132</t>
  </si>
  <si>
    <t>Confecção de outro vestuário exterior por medida</t>
  </si>
  <si>
    <t>AMIAIS DE BAIXO</t>
  </si>
  <si>
    <t>Miranda do Douro</t>
  </si>
  <si>
    <t>14133</t>
  </si>
  <si>
    <t>Actividades de acabamento de artigos de vestuário</t>
  </si>
  <si>
    <t>AMONDE</t>
  </si>
  <si>
    <t>14140</t>
  </si>
  <si>
    <t>Confecção de vestuário interior</t>
  </si>
  <si>
    <t>AMOR</t>
  </si>
  <si>
    <t>Mogadouro</t>
  </si>
  <si>
    <t>14190</t>
  </si>
  <si>
    <t>Confecção de outros artigos e acessórios de vestuário</t>
  </si>
  <si>
    <t>Moimenta da Beira</t>
  </si>
  <si>
    <t>14200</t>
  </si>
  <si>
    <t>Fabricação de artigos de peles com pêlo</t>
  </si>
  <si>
    <t>AMOREIRA</t>
  </si>
  <si>
    <t>Moita</t>
  </si>
  <si>
    <t>14310</t>
  </si>
  <si>
    <t>Fabricação de meias e similares de malha</t>
  </si>
  <si>
    <t>ANAIS</t>
  </si>
  <si>
    <t>Monção</t>
  </si>
  <si>
    <t>14390</t>
  </si>
  <si>
    <t>Fabricação de outro vestuário de malha</t>
  </si>
  <si>
    <t>ANÇÃ</t>
  </si>
  <si>
    <t>Monchique</t>
  </si>
  <si>
    <t>15111</t>
  </si>
  <si>
    <t>Curtimenta e acabamento de peles sem pêlo</t>
  </si>
  <si>
    <t>ÂNCORA</t>
  </si>
  <si>
    <t>Mondim de Basto</t>
  </si>
  <si>
    <t>15112</t>
  </si>
  <si>
    <t>Fabricação de couro reconstituído</t>
  </si>
  <si>
    <t>ANDRÃES</t>
  </si>
  <si>
    <t>Monforte</t>
  </si>
  <si>
    <t>15113</t>
  </si>
  <si>
    <t>Curtimenta e acabamento de peles com pêlo</t>
  </si>
  <si>
    <t>ANELHE</t>
  </si>
  <si>
    <t>Montalegre</t>
  </si>
  <si>
    <t>15120</t>
  </si>
  <si>
    <t>Fabricação de artigos de viagem e de uso pessoal, de marroquinaria, de correeiro e de seleiro</t>
  </si>
  <si>
    <t>ANGEJA</t>
  </si>
  <si>
    <t>15201</t>
  </si>
  <si>
    <t>Fabricação de calçado</t>
  </si>
  <si>
    <t>ANHA</t>
  </si>
  <si>
    <t>Montemor-o-Velho</t>
  </si>
  <si>
    <t>15202</t>
  </si>
  <si>
    <t>Fabricação de componentes para calçado</t>
  </si>
  <si>
    <t>ANOBRA</t>
  </si>
  <si>
    <t>16101</t>
  </si>
  <si>
    <t>Serração de madeira</t>
  </si>
  <si>
    <t>ANSIÃES</t>
  </si>
  <si>
    <t>Mora</t>
  </si>
  <si>
    <t>16102</t>
  </si>
  <si>
    <t>Impregnação de madeira</t>
  </si>
  <si>
    <t>Mortágua</t>
  </si>
  <si>
    <t>16211</t>
  </si>
  <si>
    <t>Fabricação de painéis de partículas de madeira</t>
  </si>
  <si>
    <t>ANTAS</t>
  </si>
  <si>
    <t>16212</t>
  </si>
  <si>
    <t>Fabricação de painéis de fibras de madeira</t>
  </si>
  <si>
    <t>ARADAS</t>
  </si>
  <si>
    <t>Mourão</t>
  </si>
  <si>
    <t>16213</t>
  </si>
  <si>
    <t>Fabricação de folheados, contraplacados, lamelados e de outros painéis</t>
  </si>
  <si>
    <t>ARANHAS</t>
  </si>
  <si>
    <t>Murça</t>
  </si>
  <si>
    <t>16220</t>
  </si>
  <si>
    <t>Parqueteria</t>
  </si>
  <si>
    <t>ARAZEDE</t>
  </si>
  <si>
    <t>Murtosa</t>
  </si>
  <si>
    <t>16230</t>
  </si>
  <si>
    <t>Fabricação de outras obras de carpintaria para a construção</t>
  </si>
  <si>
    <t>ARCA E PONTE DE LIMA</t>
  </si>
  <si>
    <t>Mértola</t>
  </si>
  <si>
    <t>16240</t>
  </si>
  <si>
    <t>Fabricação de embalagens de madeira</t>
  </si>
  <si>
    <t>ARCAS</t>
  </si>
  <si>
    <t>Nazaré</t>
  </si>
  <si>
    <t>16291</t>
  </si>
  <si>
    <t>Fabricação de outras obras de madeira</t>
  </si>
  <si>
    <t>ARCOS</t>
  </si>
  <si>
    <t>Nelas</t>
  </si>
  <si>
    <t>16292</t>
  </si>
  <si>
    <t>Fabricação de obras de cestaria e de espartaria</t>
  </si>
  <si>
    <t>Nisa</t>
  </si>
  <si>
    <t>16293</t>
  </si>
  <si>
    <t>Indústria de preparação da cortiça</t>
  </si>
  <si>
    <t>ARCOZELO</t>
  </si>
  <si>
    <t>Nordeste</t>
  </si>
  <si>
    <t>16294</t>
  </si>
  <si>
    <t>Fabricação de rolhas de cortiça</t>
  </si>
  <si>
    <t>Óbidos</t>
  </si>
  <si>
    <t>16295</t>
  </si>
  <si>
    <t>Fabricação de outros produtos de cortiça</t>
  </si>
  <si>
    <t>Odemira</t>
  </si>
  <si>
    <t>17110</t>
  </si>
  <si>
    <t>Fabricação de pasta</t>
  </si>
  <si>
    <t>17120</t>
  </si>
  <si>
    <t>Fabricação de papel e de cartão (excepto canelado)</t>
  </si>
  <si>
    <t>ARCOZELO DAS MAIAS</t>
  </si>
  <si>
    <t>Oeiras</t>
  </si>
  <si>
    <t>17211</t>
  </si>
  <si>
    <t>Fabricação de papel e de cartão canelados (inclui embalagens)</t>
  </si>
  <si>
    <t>ARCOZELOS</t>
  </si>
  <si>
    <t>Oleiros</t>
  </si>
  <si>
    <t>17212</t>
  </si>
  <si>
    <t>Fabricação de outras embalagens de papel e de cartão</t>
  </si>
  <si>
    <t>ARDÃOS E BOBADELA</t>
  </si>
  <si>
    <t>Olhão</t>
  </si>
  <si>
    <t>17220</t>
  </si>
  <si>
    <t>Fabricação de artigos de papel para uso doméstico e sanitário</t>
  </si>
  <si>
    <t>ARDEGÃO, FREIXO E MATO</t>
  </si>
  <si>
    <t>Oliveira de Azeméis</t>
  </si>
  <si>
    <t>17230</t>
  </si>
  <si>
    <t>Fabricação de artigos de papel para papelaria</t>
  </si>
  <si>
    <t>AREEIRO</t>
  </si>
  <si>
    <t>Oliveira de Frades</t>
  </si>
  <si>
    <t>17240</t>
  </si>
  <si>
    <t>Fabricação de papel de parede</t>
  </si>
  <si>
    <t>AREGA</t>
  </si>
  <si>
    <t>Oliveira do Bairro</t>
  </si>
  <si>
    <t>17290</t>
  </si>
  <si>
    <t>Fabricação de outros artigos de pasta de papel, de papel e de cartão</t>
  </si>
  <si>
    <t>AREIAS</t>
  </si>
  <si>
    <t>Oliveira do Hospital</t>
  </si>
  <si>
    <t>18110</t>
  </si>
  <si>
    <t>Impressão de jornais</t>
  </si>
  <si>
    <t>AREOSA</t>
  </si>
  <si>
    <t>18120</t>
  </si>
  <si>
    <t>Outra impressão</t>
  </si>
  <si>
    <t>Ourém</t>
  </si>
  <si>
    <t>18130</t>
  </si>
  <si>
    <t>Actividades de preparação da impressão e de produtos media</t>
  </si>
  <si>
    <t>ARGELA</t>
  </si>
  <si>
    <t>Ovar</t>
  </si>
  <si>
    <t>18140</t>
  </si>
  <si>
    <t>Encadernação  e actividades  relacionadas</t>
  </si>
  <si>
    <t>ARGONCILHE</t>
  </si>
  <si>
    <t>Paços de Ferreira</t>
  </si>
  <si>
    <t>18200</t>
  </si>
  <si>
    <t>Reprodução de suportes gravados</t>
  </si>
  <si>
    <t>ARGOZELO</t>
  </si>
  <si>
    <t>Palmela</t>
  </si>
  <si>
    <t>19100</t>
  </si>
  <si>
    <t>Fabricação de produtos de coqueria</t>
  </si>
  <si>
    <t>ARMAÇÃO DE PÊRA</t>
  </si>
  <si>
    <t>Pampilhosa da Serra</t>
  </si>
  <si>
    <t>19201</t>
  </si>
  <si>
    <t>Fabricação de produtos petrolíferos refinados</t>
  </si>
  <si>
    <t>Paredes</t>
  </si>
  <si>
    <t>19202</t>
  </si>
  <si>
    <t>Fabricação de produtos petrolíferos a partir de resíduos</t>
  </si>
  <si>
    <t>ARMIL</t>
  </si>
  <si>
    <t>Paredes de Coura</t>
  </si>
  <si>
    <t>19203</t>
  </si>
  <si>
    <t>Fabricação de briquetes e aglomerados de hulha e lenhite</t>
  </si>
  <si>
    <t>ARNAS</t>
  </si>
  <si>
    <t>Pedrógão Grande</t>
  </si>
  <si>
    <t>20110</t>
  </si>
  <si>
    <t>Fabricação de gases industriais</t>
  </si>
  <si>
    <t>ARNEIRO DAS MILHARIÇAS</t>
  </si>
  <si>
    <t>Penacova</t>
  </si>
  <si>
    <t>20120</t>
  </si>
  <si>
    <t>Fabricação de corantes e pigmentos</t>
  </si>
  <si>
    <t>ARNÓIA</t>
  </si>
  <si>
    <t>20130</t>
  </si>
  <si>
    <t xml:space="preserve">Fabricação de outros produtos químicos inorgânicos de base </t>
  </si>
  <si>
    <t>ARÕES</t>
  </si>
  <si>
    <t>Penalva do Castelo</t>
  </si>
  <si>
    <t>20141</t>
  </si>
  <si>
    <t>Fabricação de resinosos e seus derivados</t>
  </si>
  <si>
    <t>ARÕES (SANTA CRISTINA)</t>
  </si>
  <si>
    <t>Penamacor</t>
  </si>
  <si>
    <t>20142</t>
  </si>
  <si>
    <t>Fabricação de carvão (vegetal e animal) e produtos associados</t>
  </si>
  <si>
    <t>ARÕES (SÃO ROMÃO)</t>
  </si>
  <si>
    <t>Penedono</t>
  </si>
  <si>
    <t>20143</t>
  </si>
  <si>
    <t>Fabricação de álcool etílico de fermentação</t>
  </si>
  <si>
    <t>ARRABAL</t>
  </si>
  <si>
    <t>Penela</t>
  </si>
  <si>
    <t>20144</t>
  </si>
  <si>
    <t>Fabricação de outros produtos químicos orgânicos de base, n.e.</t>
  </si>
  <si>
    <t>Peniche</t>
  </si>
  <si>
    <t>20151</t>
  </si>
  <si>
    <t>Fabricação de adubos químicos ou minerais e de compostos azotados</t>
  </si>
  <si>
    <t>ARRANHÓ</t>
  </si>
  <si>
    <t>Peso da Régua</t>
  </si>
  <si>
    <t>20152</t>
  </si>
  <si>
    <t>Fabricação de adubos orgânicos e organo-minerais</t>
  </si>
  <si>
    <t>ARRIFANA</t>
  </si>
  <si>
    <t>20160</t>
  </si>
  <si>
    <t>Fabricação de matérias plásticas sob formas primárias</t>
  </si>
  <si>
    <t>Pombal</t>
  </si>
  <si>
    <t>20170</t>
  </si>
  <si>
    <t>Fabricação de borracha sintética sob formas primárias</t>
  </si>
  <si>
    <t>Ponta Delgada</t>
  </si>
  <si>
    <t>20200</t>
  </si>
  <si>
    <t>Fabricação de pesticidas e de outros produtos agroquímicos</t>
  </si>
  <si>
    <t>ARROIOS</t>
  </si>
  <si>
    <t>Ponta do Sol</t>
  </si>
  <si>
    <t>20301</t>
  </si>
  <si>
    <t>Fabricação de tintas (excepto impressão), vernizes, mastiques e produtos similares</t>
  </si>
  <si>
    <t>Ponte da Barca</t>
  </si>
  <si>
    <t>20302</t>
  </si>
  <si>
    <t>Fabricação de tintas de impressão</t>
  </si>
  <si>
    <t>ARROUQUELAS</t>
  </si>
  <si>
    <t>Ponte de Lima</t>
  </si>
  <si>
    <t>20303</t>
  </si>
  <si>
    <t>Fabricação de pigmentos preparados, composições vitrificáveis e afins</t>
  </si>
  <si>
    <t>Ponte de Sor</t>
  </si>
  <si>
    <t>20411</t>
  </si>
  <si>
    <t>Fabricação de sabões, detergentes e glicerina</t>
  </si>
  <si>
    <t>ÁRVORE</t>
  </si>
  <si>
    <t>20412</t>
  </si>
  <si>
    <t>Fabricação de produtos de limpeza, polimento e protecção</t>
  </si>
  <si>
    <t>ASSEICEIRA</t>
  </si>
  <si>
    <t>Portel</t>
  </si>
  <si>
    <t>20420</t>
  </si>
  <si>
    <t>Fabricação de perfumes, de cosméticos e de produtos de higiene</t>
  </si>
  <si>
    <t>20510</t>
  </si>
  <si>
    <t>Fabricação de explosivos e artigos de pirotecnia</t>
  </si>
  <si>
    <t>ASSENTIZ</t>
  </si>
  <si>
    <t>20520</t>
  </si>
  <si>
    <t>Fabricação de colas</t>
  </si>
  <si>
    <t>ASSOCIAÇÃO DE FREGUESIAS DO VALE DO NEIVA</t>
  </si>
  <si>
    <t>Porto Moniz</t>
  </si>
  <si>
    <t>20530</t>
  </si>
  <si>
    <t>Fabricação de óleos essenciais</t>
  </si>
  <si>
    <t>ASSUMAR</t>
  </si>
  <si>
    <t>Porto Santo</t>
  </si>
  <si>
    <t>20591</t>
  </si>
  <si>
    <t>Fabricação de biodiesel</t>
  </si>
  <si>
    <t>ASSUNÇÃO, AJUDA, SALVADOR E SANTO ILDEFONSO</t>
  </si>
  <si>
    <t>Porto de Mós</t>
  </si>
  <si>
    <t>20592</t>
  </si>
  <si>
    <t xml:space="preserve">Fabricação de produtos químicos auxiliares para uso industrial </t>
  </si>
  <si>
    <t>ASTROMIL</t>
  </si>
  <si>
    <t>Povoação</t>
  </si>
  <si>
    <t>20593</t>
  </si>
  <si>
    <t>Fabricação de óleos e massas lubrificantes, com exclusão da efectuada nas refinarias</t>
  </si>
  <si>
    <t>ATALAIA</t>
  </si>
  <si>
    <t>Praia da Vitória</t>
  </si>
  <si>
    <t>20594</t>
  </si>
  <si>
    <t>Fabricação de outros produtos químicos diversos, n.e.</t>
  </si>
  <si>
    <t>ATEI</t>
  </si>
  <si>
    <t>Proença-a-Nova</t>
  </si>
  <si>
    <t>20600</t>
  </si>
  <si>
    <t>Fabricação de fibras sintéticas ou artificiais</t>
  </si>
  <si>
    <t>ATIÃES</t>
  </si>
  <si>
    <t>Póvoa de Lanhoso</t>
  </si>
  <si>
    <t>21100</t>
  </si>
  <si>
    <t>Fabricação de produtos farmacêuticos de base</t>
  </si>
  <si>
    <t>ATOUGUIA</t>
  </si>
  <si>
    <t>21201</t>
  </si>
  <si>
    <t>Fabricação de medicamentos</t>
  </si>
  <si>
    <t>ATOUGUIA DA BALEIA</t>
  </si>
  <si>
    <t>Redondo</t>
  </si>
  <si>
    <t>21202</t>
  </si>
  <si>
    <t>Fabricação de outras preparações e de artigos farmacêuticos</t>
  </si>
  <si>
    <t>AVANCA</t>
  </si>
  <si>
    <t>Reguengos de Monsaraz</t>
  </si>
  <si>
    <t>22111</t>
  </si>
  <si>
    <t>Fabricação de pneus e câmaras-de-ar</t>
  </si>
  <si>
    <t>AVEIRAS DE BAIXO</t>
  </si>
  <si>
    <t>Resende</t>
  </si>
  <si>
    <t>22112</t>
  </si>
  <si>
    <t>Reconstrução de pneus</t>
  </si>
  <si>
    <t>AVEIRAS DE CIMA</t>
  </si>
  <si>
    <t>Ribeira Brava</t>
  </si>
  <si>
    <t>22191</t>
  </si>
  <si>
    <t>Fabricação de componentes de borracha para calçado</t>
  </si>
  <si>
    <t>AVELAL</t>
  </si>
  <si>
    <t>Ribeira Grande</t>
  </si>
  <si>
    <t>22192</t>
  </si>
  <si>
    <t>Fabricação de outros produtos de borracha, n.e.</t>
  </si>
  <si>
    <t>AVELAR</t>
  </si>
  <si>
    <t>Ribeira de Pena</t>
  </si>
  <si>
    <t>22210</t>
  </si>
  <si>
    <t>Fabricação de chapas, folhas, tubos e perfis de plástico</t>
  </si>
  <si>
    <t>AVELÃS DA RIBEIRA</t>
  </si>
  <si>
    <t>Rio Maior</t>
  </si>
  <si>
    <t>22220</t>
  </si>
  <si>
    <t>Fabricação de embalagens de plástico</t>
  </si>
  <si>
    <t>AVELÃS DE CAMINHO</t>
  </si>
  <si>
    <t>Sabrosa</t>
  </si>
  <si>
    <t>22230</t>
  </si>
  <si>
    <t>Fabricação de artigos de plástico para a construção</t>
  </si>
  <si>
    <t>AVELÃS DE CIMA</t>
  </si>
  <si>
    <t>Sabugal</t>
  </si>
  <si>
    <t>22291</t>
  </si>
  <si>
    <t>Fabricação de componentes de plástico para calçado</t>
  </si>
  <si>
    <t>AVELEDA</t>
  </si>
  <si>
    <t>22292</t>
  </si>
  <si>
    <t>Fabricação de outros artigos de plástico, n.e.</t>
  </si>
  <si>
    <t>AVELOSO</t>
  </si>
  <si>
    <t>Santa Comba Dão</t>
  </si>
  <si>
    <t>23110</t>
  </si>
  <si>
    <t>Fabricação de vidro plano</t>
  </si>
  <si>
    <t>AVENIDAS NOVAS</t>
  </si>
  <si>
    <t>Santa Cruz</t>
  </si>
  <si>
    <t>23120</t>
  </si>
  <si>
    <t>Moldagem e transformação de vidro plano</t>
  </si>
  <si>
    <t>AVES</t>
  </si>
  <si>
    <t>Santa Cruz da Graciosa</t>
  </si>
  <si>
    <t>23131</t>
  </si>
  <si>
    <t xml:space="preserve">Fabricação de vidro de embalagem </t>
  </si>
  <si>
    <t>AVESSADAS E ROSÉM</t>
  </si>
  <si>
    <t>Santa Cruz das Flores</t>
  </si>
  <si>
    <t>23132</t>
  </si>
  <si>
    <t>Cristalaria</t>
  </si>
  <si>
    <t>AVINTES</t>
  </si>
  <si>
    <t>Santa Maria da Feira</t>
  </si>
  <si>
    <t>23140</t>
  </si>
  <si>
    <t>Fabricação de fibras de vidro</t>
  </si>
  <si>
    <t>Santa Marta de Penaguião</t>
  </si>
  <si>
    <t>23190</t>
  </si>
  <si>
    <t>Fabricação e transformação de outro vidro (inclui vidro técnico)</t>
  </si>
  <si>
    <t>AVÔ</t>
  </si>
  <si>
    <t>Santana</t>
  </si>
  <si>
    <t>23200</t>
  </si>
  <si>
    <t>Fabricação de produtos cerâmicos refractários</t>
  </si>
  <si>
    <t>AVÕES</t>
  </si>
  <si>
    <t>23311</t>
  </si>
  <si>
    <t xml:space="preserve">Fabricação de azulejos </t>
  </si>
  <si>
    <t>Santiago do Cacém</t>
  </si>
  <si>
    <t>23312</t>
  </si>
  <si>
    <t>Fabricação de ladrilhos, mosaicos e placas de cerâmica</t>
  </si>
  <si>
    <t>ÁZERE</t>
  </si>
  <si>
    <t>Santo Tirso</t>
  </si>
  <si>
    <t>23321</t>
  </si>
  <si>
    <t>Fabricação de tijolos</t>
  </si>
  <si>
    <t>AZIAS</t>
  </si>
  <si>
    <t>São Brás de Alportel</t>
  </si>
  <si>
    <t>23322</t>
  </si>
  <si>
    <t>Fabricação de telhas</t>
  </si>
  <si>
    <t>AZINHAGA</t>
  </si>
  <si>
    <t>São João da Madeira</t>
  </si>
  <si>
    <t>23323</t>
  </si>
  <si>
    <t>Fabricação de abobadilhas</t>
  </si>
  <si>
    <t>AZINHAL</t>
  </si>
  <si>
    <t>São João da Pesqueira</t>
  </si>
  <si>
    <t>23324</t>
  </si>
  <si>
    <t>Fabricação de outros produtos cerâmicos para a construção</t>
  </si>
  <si>
    <t>AZINHEIRA DOS BARROS E SÃO MAMEDE DO SÁDÃO</t>
  </si>
  <si>
    <t>São Pedro do Sul</t>
  </si>
  <si>
    <t>23411</t>
  </si>
  <si>
    <t>Olaria de barro</t>
  </si>
  <si>
    <t>AZINHOSO</t>
  </si>
  <si>
    <t>São Roque do Pico</t>
  </si>
  <si>
    <t>23412</t>
  </si>
  <si>
    <t>Fabricação de artigos de uso doméstico de faiança, porcelana e grés fino</t>
  </si>
  <si>
    <t>AZURARA</t>
  </si>
  <si>
    <t>São Vicente</t>
  </si>
  <si>
    <t>23413</t>
  </si>
  <si>
    <t>Fabricação de artigos de ornamentação de faiança, porcelana e grés fino</t>
  </si>
  <si>
    <t>AZURÉM</t>
  </si>
  <si>
    <t>Sardoal</t>
  </si>
  <si>
    <t>23414</t>
  </si>
  <si>
    <t>Actividades de decoração de artigos cerâmicos de uso doméstico e ornamental</t>
  </si>
  <si>
    <t>BABE</t>
  </si>
  <si>
    <t>Sátão</t>
  </si>
  <si>
    <t>23420</t>
  </si>
  <si>
    <t>Fabricação de artigos cerâmicos para usos sanitários</t>
  </si>
  <si>
    <t>BAÇAL</t>
  </si>
  <si>
    <t>23430</t>
  </si>
  <si>
    <t>Fabricação de isoladores e peças isolantes em cerâmica</t>
  </si>
  <si>
    <t>BAGUIM DO MONTE (RIO TINTO)</t>
  </si>
  <si>
    <t>23440</t>
  </si>
  <si>
    <t>Fabricação de outros produtos em cerâmica para usos técnicos</t>
  </si>
  <si>
    <t>BAIRRO</t>
  </si>
  <si>
    <t>Sernancelhe</t>
  </si>
  <si>
    <t>23490</t>
  </si>
  <si>
    <t>Fabricação de outros produtos cerâmicos não refractários</t>
  </si>
  <si>
    <t>BAJOUCA</t>
  </si>
  <si>
    <t>Serpa</t>
  </si>
  <si>
    <t>23510</t>
  </si>
  <si>
    <t>Fabricação de cimento</t>
  </si>
  <si>
    <t>BALANÇA</t>
  </si>
  <si>
    <t>23521</t>
  </si>
  <si>
    <t>Fabricação de cal</t>
  </si>
  <si>
    <t>BALAZAR</t>
  </si>
  <si>
    <t>Sesimbra</t>
  </si>
  <si>
    <t>23522</t>
  </si>
  <si>
    <t>Fabricação de gesso</t>
  </si>
  <si>
    <t>BALDOS</t>
  </si>
  <si>
    <t>23610</t>
  </si>
  <si>
    <t>Fabricação de produtos de betão para a construção</t>
  </si>
  <si>
    <t>BALEIZÃO</t>
  </si>
  <si>
    <t>Sever do Vouga</t>
  </si>
  <si>
    <t>23620</t>
  </si>
  <si>
    <t>Fabricação de produtos de gesso para a construção</t>
  </si>
  <si>
    <t>BALTAR</t>
  </si>
  <si>
    <t>Silves</t>
  </si>
  <si>
    <t>23630</t>
  </si>
  <si>
    <t>Fabricação de betão pronto</t>
  </si>
  <si>
    <t>BALUGÃES</t>
  </si>
  <si>
    <t>23640</t>
  </si>
  <si>
    <t>Fabricação de argamassas</t>
  </si>
  <si>
    <t>BANHO E CARVALHOSA</t>
  </si>
  <si>
    <t>23650</t>
  </si>
  <si>
    <t>Fabricação de produtos de fibrocimento</t>
  </si>
  <si>
    <t>BARAÇAL</t>
  </si>
  <si>
    <t>Sobral de Monte Agraço</t>
  </si>
  <si>
    <t>23690</t>
  </si>
  <si>
    <t>Fabricação de outros produtos de betão, gesso e cimento</t>
  </si>
  <si>
    <t>Soure</t>
  </si>
  <si>
    <t>23701</t>
  </si>
  <si>
    <t xml:space="preserve">Fabricação de artigos de mármore e de rochas similares </t>
  </si>
  <si>
    <t>BARÃO DE SÃO MIGUEL</t>
  </si>
  <si>
    <t>Sousel</t>
  </si>
  <si>
    <t>23702</t>
  </si>
  <si>
    <t>Fabricação de artigos em ardósia (lousa)</t>
  </si>
  <si>
    <t>BARBEITA</t>
  </si>
  <si>
    <t>Tábua</t>
  </si>
  <si>
    <t>23703</t>
  </si>
  <si>
    <t>Fabricação de artigos de granito e de rochas, n.e.</t>
  </si>
  <si>
    <t>BARCARENA</t>
  </si>
  <si>
    <t>Tabuaço</t>
  </si>
  <si>
    <t>23910</t>
  </si>
  <si>
    <t>Fabricação de produtos abrasivos</t>
  </si>
  <si>
    <t>BARCELINHOS</t>
  </si>
  <si>
    <t>Tarouca</t>
  </si>
  <si>
    <t>23991</t>
  </si>
  <si>
    <t>Fabricação de misturas betuminosas</t>
  </si>
  <si>
    <t>BARCO</t>
  </si>
  <si>
    <t>Tavira</t>
  </si>
  <si>
    <t>23992</t>
  </si>
  <si>
    <t>Fabricação de outros produtos minerais não metálicos diversos, n.e.</t>
  </si>
  <si>
    <t>BARCOUÇO</t>
  </si>
  <si>
    <t>Terras de Bouro</t>
  </si>
  <si>
    <t>24100</t>
  </si>
  <si>
    <t>Siderurgia e fabricação de ferro-ligas</t>
  </si>
  <si>
    <t>BARQUEIROS</t>
  </si>
  <si>
    <t>24200</t>
  </si>
  <si>
    <t>Fabricação de tubos, condutas, perfis ocos e respectivos acessórios,  de aço</t>
  </si>
  <si>
    <t>24310</t>
  </si>
  <si>
    <t>Estiragem a frio</t>
  </si>
  <si>
    <t>24320</t>
  </si>
  <si>
    <t>Laminagem a frio de arco ou banda</t>
  </si>
  <si>
    <t>BARREIRA</t>
  </si>
  <si>
    <t>24330</t>
  </si>
  <si>
    <t>Perfilagem a frio</t>
  </si>
  <si>
    <t>BARREIROS</t>
  </si>
  <si>
    <t>24340</t>
  </si>
  <si>
    <t>Trefilagem a frio</t>
  </si>
  <si>
    <t>BÁRRIO</t>
  </si>
  <si>
    <t>Trancoso</t>
  </si>
  <si>
    <t>24410</t>
  </si>
  <si>
    <t>Obtenção e primeira transformação de metais preciosos</t>
  </si>
  <si>
    <t>BÁRRIO E CEPÕES</t>
  </si>
  <si>
    <t>Trofa</t>
  </si>
  <si>
    <t>24420</t>
  </si>
  <si>
    <t>Obtenção e primeira transformação de alumínio</t>
  </si>
  <si>
    <t>BARRÔ</t>
  </si>
  <si>
    <t>Vagos</t>
  </si>
  <si>
    <t>24430</t>
  </si>
  <si>
    <t>Obtenção e primeira transformação de chumbo, zinco e estanho</t>
  </si>
  <si>
    <t>BARROCA</t>
  </si>
  <si>
    <t>Vale de Cambra</t>
  </si>
  <si>
    <t>24440</t>
  </si>
  <si>
    <t>Obtenção e primeira transformação de cobre</t>
  </si>
  <si>
    <t>BARROÇAS E TAIAS</t>
  </si>
  <si>
    <t>24450</t>
  </si>
  <si>
    <t>Obtenção e primeira transformação de outros metais não ferrosos</t>
  </si>
  <si>
    <t>BARROSA</t>
  </si>
  <si>
    <t>24460</t>
  </si>
  <si>
    <t xml:space="preserve">Tratamento de combustível nuclear </t>
  </si>
  <si>
    <t>BASTO</t>
  </si>
  <si>
    <t>Valpaços</t>
  </si>
  <si>
    <t>24510</t>
  </si>
  <si>
    <t>Fundição de ferro fundido</t>
  </si>
  <si>
    <t>BASTO (SÃO CLEMENTE)</t>
  </si>
  <si>
    <t>Velas</t>
  </si>
  <si>
    <t>24520</t>
  </si>
  <si>
    <t>Fundição de aço</t>
  </si>
  <si>
    <t>Vendas Novas</t>
  </si>
  <si>
    <t>24530</t>
  </si>
  <si>
    <t>Fundição de metais leves</t>
  </si>
  <si>
    <t>BEATO</t>
  </si>
  <si>
    <t>Viana do Alentejo</t>
  </si>
  <si>
    <t>24540</t>
  </si>
  <si>
    <t>Fundição de outros metais não ferrosos</t>
  </si>
  <si>
    <t>BEÇA</t>
  </si>
  <si>
    <t>25110</t>
  </si>
  <si>
    <t>Fabricação de estruturas de construções metálicas</t>
  </si>
  <si>
    <t>BECO</t>
  </si>
  <si>
    <t>Vidigueira</t>
  </si>
  <si>
    <t>25120</t>
  </si>
  <si>
    <t>Fabricação de portas, janelas e elementos similares em metal</t>
  </si>
  <si>
    <t>BEIJÓS</t>
  </si>
  <si>
    <t>Vieira do Minho</t>
  </si>
  <si>
    <t>25210</t>
  </si>
  <si>
    <t>Fabricação de caldeiras e radiadores para aquecimento central</t>
  </si>
  <si>
    <t>BEIRÃ</t>
  </si>
  <si>
    <t>Vila Flor</t>
  </si>
  <si>
    <t>25290</t>
  </si>
  <si>
    <t>Fabricação de outros reservatórios e recipientes metálicos</t>
  </si>
  <si>
    <t>BEIRAL DO LIMA</t>
  </si>
  <si>
    <t>25300</t>
  </si>
  <si>
    <t>Fabricação de geradores de vapor (excepto caldeiras para aquecimento central)</t>
  </si>
  <si>
    <t>BEIRE</t>
  </si>
  <si>
    <t>Vila Franca do Campo</t>
  </si>
  <si>
    <t>25401</t>
  </si>
  <si>
    <t>Fabricação de armas de caça, de desporto e defesa</t>
  </si>
  <si>
    <t>BELA</t>
  </si>
  <si>
    <t>Vila Nova da Barquinha</t>
  </si>
  <si>
    <t>25402</t>
  </si>
  <si>
    <t>Fabricação de armamento</t>
  </si>
  <si>
    <t>BELÉM</t>
  </si>
  <si>
    <t>Vila Nova de Cerveira</t>
  </si>
  <si>
    <t>25501</t>
  </si>
  <si>
    <t>Fabricação de produtos forjados, estampados e laminados</t>
  </si>
  <si>
    <t>BELVER</t>
  </si>
  <si>
    <t>25502</t>
  </si>
  <si>
    <t>Fabricação de produtos por pulverometalurgia</t>
  </si>
  <si>
    <t>BEM VIVER</t>
  </si>
  <si>
    <t>Vila Nova de Foz Côa</t>
  </si>
  <si>
    <t>25610</t>
  </si>
  <si>
    <t>Tratamento e revestimento de metais</t>
  </si>
  <si>
    <t>BEMPOSTA</t>
  </si>
  <si>
    <t>Vila Nova de Gaia</t>
  </si>
  <si>
    <t>25620</t>
  </si>
  <si>
    <t>Actividades de mecânica geral</t>
  </si>
  <si>
    <t>Vila Nova de Paiva</t>
  </si>
  <si>
    <t>25710</t>
  </si>
  <si>
    <t>Fabricação de cutelaria</t>
  </si>
  <si>
    <t>Vila Nova de Poiares</t>
  </si>
  <si>
    <t>25720</t>
  </si>
  <si>
    <t>Fabricação de fechaduras, dobradiças e de outras ferragens</t>
  </si>
  <si>
    <t>BENCATEL</t>
  </si>
  <si>
    <t>Vila Pouca de Aguiar</t>
  </si>
  <si>
    <t>25731</t>
  </si>
  <si>
    <t>Fabricação de ferramentas manuais</t>
  </si>
  <si>
    <t>BENDADA</t>
  </si>
  <si>
    <t>25732</t>
  </si>
  <si>
    <t>Fabricação de ferramentas mecânicas</t>
  </si>
  <si>
    <t>BENEDITA</t>
  </si>
  <si>
    <t>25733</t>
  </si>
  <si>
    <t xml:space="preserve">Fabricação de peças sinterizadas </t>
  </si>
  <si>
    <t>BENESPERA</t>
  </si>
  <si>
    <t>Vila Velha de Ródão</t>
  </si>
  <si>
    <t>25734</t>
  </si>
  <si>
    <t>Fabricação de moldes metálicos</t>
  </si>
  <si>
    <t>BENFEITA</t>
  </si>
  <si>
    <t>Vila Verde</t>
  </si>
  <si>
    <t>25910</t>
  </si>
  <si>
    <t>Fabricação de embalagens metálicas pesadas</t>
  </si>
  <si>
    <t>BENFICA</t>
  </si>
  <si>
    <t>Vila Viçosa</t>
  </si>
  <si>
    <t>25920</t>
  </si>
  <si>
    <t>Fabricação de embalagens metálicas ligeiras</t>
  </si>
  <si>
    <t>BENFICA DO RIBATEJO</t>
  </si>
  <si>
    <t>Vila de Rei</t>
  </si>
  <si>
    <t>25931</t>
  </si>
  <si>
    <t>Fabricação de produtos de arame</t>
  </si>
  <si>
    <t>BENLHEVAI</t>
  </si>
  <si>
    <t>Vila do Bispo</t>
  </si>
  <si>
    <t>25932</t>
  </si>
  <si>
    <t>Fabricação de molas</t>
  </si>
  <si>
    <t>BENQUERENÇA</t>
  </si>
  <si>
    <t>Vila do Conde</t>
  </si>
  <si>
    <t>25933</t>
  </si>
  <si>
    <t>Fabricação de correntes metálicas</t>
  </si>
  <si>
    <t>BENQUERENÇAS</t>
  </si>
  <si>
    <t>Vila do Porto</t>
  </si>
  <si>
    <t>25940</t>
  </si>
  <si>
    <t>Fabricação de rebites, parafusos e porcas</t>
  </si>
  <si>
    <t>BERINGEL</t>
  </si>
  <si>
    <t>Vimioso</t>
  </si>
  <si>
    <t>25991</t>
  </si>
  <si>
    <t>Fabricação de louça metálica e artigos de uso doméstico</t>
  </si>
  <si>
    <t>BERTIANDOS</t>
  </si>
  <si>
    <t>Vinhais</t>
  </si>
  <si>
    <t>25992</t>
  </si>
  <si>
    <t>Fabricação de outros produtos metálicos diversos,  n.e.</t>
  </si>
  <si>
    <t>BESELGA</t>
  </si>
  <si>
    <t>26110</t>
  </si>
  <si>
    <t>Fabricação de componentes electrónicos</t>
  </si>
  <si>
    <t>BICO</t>
  </si>
  <si>
    <t>Vizela</t>
  </si>
  <si>
    <t>26120</t>
  </si>
  <si>
    <t>Fabricação de placas de circuitos electrónicos</t>
  </si>
  <si>
    <t>BIDOEIRA DE CIMA</t>
  </si>
  <si>
    <t>Vouzela</t>
  </si>
  <si>
    <t>26200</t>
  </si>
  <si>
    <t>Fabricação de computadores e de equipamento periférico</t>
  </si>
  <si>
    <t>BILHÓ</t>
  </si>
  <si>
    <t>26300</t>
  </si>
  <si>
    <t>Fabricação de aparelhos e equipamentos para comunicações</t>
  </si>
  <si>
    <t>BISCAINHO</t>
  </si>
  <si>
    <t>26400</t>
  </si>
  <si>
    <t>Fabricação de receptores  de rádio e de televisão e bens de consumo similares</t>
  </si>
  <si>
    <t>BISMULA</t>
  </si>
  <si>
    <t>26511</t>
  </si>
  <si>
    <t>Fabricação de contadores de electricidade, gás, água e de outros líquidos</t>
  </si>
  <si>
    <t>BOALHOSA</t>
  </si>
  <si>
    <t>26512</t>
  </si>
  <si>
    <t>Fabricação de instrumentos e aparelhos de medida, verificação, navegação e outros fins, n.e.</t>
  </si>
  <si>
    <t>BOAVISTA DOS PINHEIROS</t>
  </si>
  <si>
    <t>26520</t>
  </si>
  <si>
    <t>Fabricação de relógios e material de relojoaria</t>
  </si>
  <si>
    <t>BOBADELA</t>
  </si>
  <si>
    <t>26600</t>
  </si>
  <si>
    <t>Fabricação de equipamentos de radiação, electromedicina e electroterapêutico</t>
  </si>
  <si>
    <t>BODIOSA</t>
  </si>
  <si>
    <t>26701</t>
  </si>
  <si>
    <t>Fabricação de instrumentos e equipamentos ópticos não oftálmicos</t>
  </si>
  <si>
    <t>BOELHE</t>
  </si>
  <si>
    <t>26702</t>
  </si>
  <si>
    <t>Fabricação de material fotográfico e cinematográfico</t>
  </si>
  <si>
    <t>BOGAS DE CIMA</t>
  </si>
  <si>
    <t>26800</t>
  </si>
  <si>
    <t>Fabricação de suportes de informação magnéticos e ópticos</t>
  </si>
  <si>
    <t>BOIDOBRA</t>
  </si>
  <si>
    <t>27110</t>
  </si>
  <si>
    <t>Fabricação de motores, geradores e transformadores eléctricos</t>
  </si>
  <si>
    <t>BOIVÃES</t>
  </si>
  <si>
    <t>27121</t>
  </si>
  <si>
    <t>Fabricação de material de distribuição e controlo para instalações eléctricas de alta tensão</t>
  </si>
  <si>
    <t>BOIVÃO</t>
  </si>
  <si>
    <t>27122</t>
  </si>
  <si>
    <t>Fabricação de material de distribuição e controlo para instalações eléctricas de baixa tensão</t>
  </si>
  <si>
    <t>BOLIQUEIME</t>
  </si>
  <si>
    <t>27200</t>
  </si>
  <si>
    <t>Fabricação de acumuladores e pilhas</t>
  </si>
  <si>
    <t>BOM SUCESSO</t>
  </si>
  <si>
    <t>27310</t>
  </si>
  <si>
    <t>Fabricação de cabos de fibra óptica</t>
  </si>
  <si>
    <t>BONFIM</t>
  </si>
  <si>
    <t>27320</t>
  </si>
  <si>
    <t>Fabricação de outros fios e cabos eléctricos e electrónicos</t>
  </si>
  <si>
    <t>BORBA (MATRIZ)</t>
  </si>
  <si>
    <t>27330</t>
  </si>
  <si>
    <t>Fabricação de dispositivos e acessórios para instalações eléctricas de baixa tensão</t>
  </si>
  <si>
    <t>BORBA (SÃO BARTOLOMEU)</t>
  </si>
  <si>
    <t>27400</t>
  </si>
  <si>
    <t>Fabricação de lâmpadas eléctricas e de outro equipamento de iluminação</t>
  </si>
  <si>
    <t>BORBA DE MONTANHA</t>
  </si>
  <si>
    <t>27510</t>
  </si>
  <si>
    <t>Fabricação de electrodomésticos</t>
  </si>
  <si>
    <t>BORDEIRA</t>
  </si>
  <si>
    <t>27520</t>
  </si>
  <si>
    <t>Fabricação de aparelhos não eléctricos para uso doméstico</t>
  </si>
  <si>
    <t>BORDONHOS</t>
  </si>
  <si>
    <t>27900</t>
  </si>
  <si>
    <t>Fabricação de outro equipamento eléctrico</t>
  </si>
  <si>
    <t>BORNES DE AGUIAR</t>
  </si>
  <si>
    <t>28110</t>
  </si>
  <si>
    <t>Fabricação de motores e turbinas, excepto motores para aeronaves, automóveis e motociclos</t>
  </si>
  <si>
    <t>BOTICAS E GRANJA</t>
  </si>
  <si>
    <t>28120</t>
  </si>
  <si>
    <t>Fabricação de equipamento hidráulico e pneumático</t>
  </si>
  <si>
    <t>BOUÇA</t>
  </si>
  <si>
    <t>28130</t>
  </si>
  <si>
    <t>Fabricação de outras bombas e compressores</t>
  </si>
  <si>
    <t>BOUÇOÃES</t>
  </si>
  <si>
    <t>28140</t>
  </si>
  <si>
    <t>Fabricação de  outras torneiras e válvulas</t>
  </si>
  <si>
    <t>BOURO (SANTA MARIA)</t>
  </si>
  <si>
    <t>28150</t>
  </si>
  <si>
    <t>Fabricação de rolamentos, de engrenagens e de outros órgãos de transmissão</t>
  </si>
  <si>
    <t>BOURO (SANTA MARTA)</t>
  </si>
  <si>
    <t>28210</t>
  </si>
  <si>
    <t>Fabricação de fornos e queimadores</t>
  </si>
  <si>
    <t>BRAGA (SÃO VICENTE)</t>
  </si>
  <si>
    <t>28221</t>
  </si>
  <si>
    <t>Fabricação de ascensores e monta cargas, escadas e passadeiras rolantes</t>
  </si>
  <si>
    <t>BRAGA (SÃO VÍTOR)</t>
  </si>
  <si>
    <t>28222</t>
  </si>
  <si>
    <t>Fabricação de equipamentos de elevação e de movimentação, n.e.</t>
  </si>
  <si>
    <t>BRAGADO</t>
  </si>
  <si>
    <t>28230</t>
  </si>
  <si>
    <t>Fabricação de máquinas e equipamento de escritório, excepto computadores e equipamento periférico</t>
  </si>
  <si>
    <t>BRANCA</t>
  </si>
  <si>
    <t>28240</t>
  </si>
  <si>
    <t>Fabricação de máquinas-ferramentas portáteis com motor</t>
  </si>
  <si>
    <t>28250</t>
  </si>
  <si>
    <t>Fabricação de equipamento não doméstico para refrigeração e ventilação</t>
  </si>
  <si>
    <t>BRANDARA</t>
  </si>
  <si>
    <t>28291</t>
  </si>
  <si>
    <t>Fabricação de máquinas de acondicionamento e de embalagem</t>
  </si>
  <si>
    <t>BRASFEMES</t>
  </si>
  <si>
    <t>28292</t>
  </si>
  <si>
    <t xml:space="preserve">Fabricação de balanças e de outro equipamento para pesagem </t>
  </si>
  <si>
    <t>BRAVÃES</t>
  </si>
  <si>
    <t>28293</t>
  </si>
  <si>
    <t>Fabricação de outras máquinas diversas de uso geral, n.e.</t>
  </si>
  <si>
    <t>BRINCHES</t>
  </si>
  <si>
    <t>28300</t>
  </si>
  <si>
    <t>Fabricação de máquinas e de tractores para a agricultura, pecuária e silvicultura</t>
  </si>
  <si>
    <t>BRITELO</t>
  </si>
  <si>
    <t>28410</t>
  </si>
  <si>
    <t>Fabricação de máquinas-ferramentas para metais</t>
  </si>
  <si>
    <t>BRITIANDE</t>
  </si>
  <si>
    <t>28490</t>
  </si>
  <si>
    <t>Fabricação de outras máquinas-ferramentas, n.e.</t>
  </si>
  <si>
    <t>BRITO</t>
  </si>
  <si>
    <t>28910</t>
  </si>
  <si>
    <t>Fabricação de máquinas para a metalurgia</t>
  </si>
  <si>
    <t>BROTAS</t>
  </si>
  <si>
    <t>28920</t>
  </si>
  <si>
    <t>Fabricação de máquinas para as indústrias extractivas e para a construção</t>
  </si>
  <si>
    <t>BRUÇÓ</t>
  </si>
  <si>
    <t>28930</t>
  </si>
  <si>
    <t>Fabricação de máquinas para as indústrias alimentares, das bebidas e do tabaco</t>
  </si>
  <si>
    <t>BRUFE</t>
  </si>
  <si>
    <t>28940</t>
  </si>
  <si>
    <t>Fabricação de máquinas para as indústrias têxtil, do vestuário e do couro</t>
  </si>
  <si>
    <t>BRUNHOSO</t>
  </si>
  <si>
    <t>28950</t>
  </si>
  <si>
    <t>Fabricação de máquinas para as indústrias do papel e do cartão</t>
  </si>
  <si>
    <t>BUARCOS E SÃO JULIÃO</t>
  </si>
  <si>
    <t>28960</t>
  </si>
  <si>
    <t>Fabricação de máquinas para as indústrias do plástico e da borracha</t>
  </si>
  <si>
    <t>BUCELAS</t>
  </si>
  <si>
    <t>28991</t>
  </si>
  <si>
    <t>Fabricação de máquinas para as indústrias de materiais de construção, cerâmica e vidro</t>
  </si>
  <si>
    <t>BUCOS</t>
  </si>
  <si>
    <t>28992</t>
  </si>
  <si>
    <t>Fabricação de outras máquinas diversas para uso específico, n.e.</t>
  </si>
  <si>
    <t>BUDENS</t>
  </si>
  <si>
    <t>29100</t>
  </si>
  <si>
    <t>Fabricação de veículos automóveis</t>
  </si>
  <si>
    <t>BUGALHOS</t>
  </si>
  <si>
    <t>29200</t>
  </si>
  <si>
    <t>Fabricação de carroçarias, reboques e semi-reboques</t>
  </si>
  <si>
    <t>BUNHEIRO</t>
  </si>
  <si>
    <t>29310</t>
  </si>
  <si>
    <t>Fabricação de equipamento eléctrico e electrónico para veículos automóveis</t>
  </si>
  <si>
    <t>BUSTELO</t>
  </si>
  <si>
    <t>29320</t>
  </si>
  <si>
    <t>Fabricação de outros componentes e acessórios para veículos automóveis</t>
  </si>
  <si>
    <t>30111</t>
  </si>
  <si>
    <t>Construção de embarcações metálicas e estruturas flutuantes, excepto de recreio e desporto</t>
  </si>
  <si>
    <t>CABAÇOS</t>
  </si>
  <si>
    <t>30112</t>
  </si>
  <si>
    <t>Construção de embarcações não metálicas, excepto de recreio e desporto</t>
  </si>
  <si>
    <t>CABAÇOS E FOJO LOBAL</t>
  </si>
  <si>
    <t>30120</t>
  </si>
  <si>
    <t>Construção de embarcações de recreio e de desporto</t>
  </si>
  <si>
    <t>CABANA MAIOR</t>
  </si>
  <si>
    <t>30200</t>
  </si>
  <si>
    <t>Fabricação de material circulante para caminhos-de-ferro</t>
  </si>
  <si>
    <t>CABANAS DE VIRIATO</t>
  </si>
  <si>
    <t>30300</t>
  </si>
  <si>
    <t>Fabricação de aeronaves, de veículos espaciais e equipamento relacionado</t>
  </si>
  <si>
    <t>CABANELAS</t>
  </si>
  <si>
    <t>30400</t>
  </si>
  <si>
    <t>Fabricação de veículos militares de combate</t>
  </si>
  <si>
    <t>30910</t>
  </si>
  <si>
    <t>Fabricação de motociclos</t>
  </si>
  <si>
    <t>CABEÇA BOA</t>
  </si>
  <si>
    <t>30920</t>
  </si>
  <si>
    <t>Fabricação de bicicletas e veículos para inválidos</t>
  </si>
  <si>
    <t>CABEÇA GORDA</t>
  </si>
  <si>
    <t>30990</t>
  </si>
  <si>
    <t>Fabricação de outro equipamento de transporte, n.e.</t>
  </si>
  <si>
    <t>CABEÇA SANTA</t>
  </si>
  <si>
    <t>31010</t>
  </si>
  <si>
    <t>Fabricação de mobiliário para escritório e comércio</t>
  </si>
  <si>
    <t>CABEÇÃO</t>
  </si>
  <si>
    <t>31020</t>
  </si>
  <si>
    <t>Fabricação de mobiliário de cozinha</t>
  </si>
  <si>
    <t>31030</t>
  </si>
  <si>
    <t>Fabricação de colchoaria</t>
  </si>
  <si>
    <t>CABEÇO DE VIDE</t>
  </si>
  <si>
    <t>31091</t>
  </si>
  <si>
    <t>Fabricação de mobiliário de madeira para outros fins</t>
  </si>
  <si>
    <t>CABEÇUDO</t>
  </si>
  <si>
    <t>31092</t>
  </si>
  <si>
    <t>Fabricação de mobiliário metálico para outros fins</t>
  </si>
  <si>
    <t>CABRAÇÃO E MOREIRA DO LIMA</t>
  </si>
  <si>
    <t>31093</t>
  </si>
  <si>
    <t>Fabricação de mobiliário de outros materiais para outros fins</t>
  </si>
  <si>
    <t>CABREIRO</t>
  </si>
  <si>
    <t>31094</t>
  </si>
  <si>
    <t>Actividades de acabamento de mobiliário</t>
  </si>
  <si>
    <t>CABRELA</t>
  </si>
  <si>
    <t>32110</t>
  </si>
  <si>
    <t>Cunhagem de moedas</t>
  </si>
  <si>
    <t>CABRIL</t>
  </si>
  <si>
    <t>32121</t>
  </si>
  <si>
    <t>Fabricação de filigranas</t>
  </si>
  <si>
    <t>32122</t>
  </si>
  <si>
    <t>Fabricação de artigos de joalharia e de outros artigos de ourivesaria</t>
  </si>
  <si>
    <t>32123</t>
  </si>
  <si>
    <t>Trabalho de diamantes e de outras pedras preciosas ou semi-preciosas para joalharia e uso industrial</t>
  </si>
  <si>
    <t>CACHOPO</t>
  </si>
  <si>
    <t>32130</t>
  </si>
  <si>
    <t>Fabricação de bijutarias</t>
  </si>
  <si>
    <t>CACIA</t>
  </si>
  <si>
    <t>32200</t>
  </si>
  <si>
    <t>Fabricação de instrumentos musicais</t>
  </si>
  <si>
    <t>CADIMA</t>
  </si>
  <si>
    <t>32300</t>
  </si>
  <si>
    <t>Fabricação de artigos de desporto</t>
  </si>
  <si>
    <t>CAIA, SÃO PEDRO E ALCÁÇOVA</t>
  </si>
  <si>
    <t>32400</t>
  </si>
  <si>
    <t>Fabricação de jogos e de brinquedos</t>
  </si>
  <si>
    <t>CAÍDE DE REI</t>
  </si>
  <si>
    <t>32501</t>
  </si>
  <si>
    <t>Fabricação de material óptico oftálmico</t>
  </si>
  <si>
    <t>CAIRES</t>
  </si>
  <si>
    <t>32502</t>
  </si>
  <si>
    <t>Fabricação de material ortopédico e próteses e de instrumentos médico-cirúrgicos</t>
  </si>
  <si>
    <t>CALDE</t>
  </si>
  <si>
    <t>32910</t>
  </si>
  <si>
    <t>Fabricação de vassouras, escovas e pincéis</t>
  </si>
  <si>
    <t>CALDELAS</t>
  </si>
  <si>
    <t>32991</t>
  </si>
  <si>
    <t>Fabricação de canetas, lápis e similares</t>
  </si>
  <si>
    <t>CALHEIROS</t>
  </si>
  <si>
    <t>32992</t>
  </si>
  <si>
    <t>Fabricação de fechos de correr, botões e similares</t>
  </si>
  <si>
    <t>CALVÃO</t>
  </si>
  <si>
    <t>32993</t>
  </si>
  <si>
    <t>Fabricação de guarda-sóis e chapéus de chuva</t>
  </si>
  <si>
    <t>CALVARIA DE CIMA</t>
  </si>
  <si>
    <t>32994</t>
  </si>
  <si>
    <t>Fabricação de equipamento de protecção e segurança</t>
  </si>
  <si>
    <t>CALVELO</t>
  </si>
  <si>
    <t>32995</t>
  </si>
  <si>
    <t>Fabricação de caixões mortuários em madeira</t>
  </si>
  <si>
    <t>CAMBAS</t>
  </si>
  <si>
    <t>32996</t>
  </si>
  <si>
    <t>Outras indústrias transformadoras diversas, n.e.</t>
  </si>
  <si>
    <t>CAMBESES</t>
  </si>
  <si>
    <t>33110</t>
  </si>
  <si>
    <t>Reparação e manutenção  de produtos metálicos (excepto máquinas e equipamento)</t>
  </si>
  <si>
    <t>33120</t>
  </si>
  <si>
    <t>Reparação e  manutenção de máquinas e equipamentos</t>
  </si>
  <si>
    <t>CAMBRES</t>
  </si>
  <si>
    <t>33130</t>
  </si>
  <si>
    <t>Reparação e manutenção de equipamento electrónico e óptico</t>
  </si>
  <si>
    <t>CAMPANHÃ</t>
  </si>
  <si>
    <t>33140</t>
  </si>
  <si>
    <t>Reparação e manutenção de equipamento eléctrico</t>
  </si>
  <si>
    <t>CAMPEÃ</t>
  </si>
  <si>
    <t>33150</t>
  </si>
  <si>
    <t>Reparação e manutenção de embarcações</t>
  </si>
  <si>
    <t>CAMPELO</t>
  </si>
  <si>
    <t>33160</t>
  </si>
  <si>
    <t>Reparação e manutenção de aeronaves e de veículos espaciais</t>
  </si>
  <si>
    <t>CAMPIA</t>
  </si>
  <si>
    <t>33170</t>
  </si>
  <si>
    <t>Reparação e manutenção de outro equipamento de transporte</t>
  </si>
  <si>
    <t>CAMPO</t>
  </si>
  <si>
    <t>33190</t>
  </si>
  <si>
    <t>Reparação e manutenção de outro equipamento</t>
  </si>
  <si>
    <t>CAMPO DE BESTEIROS</t>
  </si>
  <si>
    <t>33200</t>
  </si>
  <si>
    <t>Instalação de máquinas e de equipamentos industriais</t>
  </si>
  <si>
    <t>CAMPO DE OURIQUE</t>
  </si>
  <si>
    <t>35111</t>
  </si>
  <si>
    <t>Produção de electricidade de origem hídrica</t>
  </si>
  <si>
    <t>CAMPO DO GERÊS</t>
  </si>
  <si>
    <t>35112</t>
  </si>
  <si>
    <t>Produção de electricidade de origem térmica</t>
  </si>
  <si>
    <t>CAMPOLIDE</t>
  </si>
  <si>
    <t>35113</t>
  </si>
  <si>
    <t>Produção de electricidade de origem eólica, geotérmica, solar e de origem, n.e.</t>
  </si>
  <si>
    <t>CANAS DE SANTA MARIA</t>
  </si>
  <si>
    <t>35120</t>
  </si>
  <si>
    <t xml:space="preserve">Transporte de electricidade </t>
  </si>
  <si>
    <t>CANAS DE SENHORIM</t>
  </si>
  <si>
    <t>35130</t>
  </si>
  <si>
    <t>Distribuição de electricidade</t>
  </si>
  <si>
    <t>CANAVESES</t>
  </si>
  <si>
    <t>35140</t>
  </si>
  <si>
    <t>Comércio de electricidade</t>
  </si>
  <si>
    <t>CANAVIAIS</t>
  </si>
  <si>
    <t>35210</t>
  </si>
  <si>
    <t>Produção de gás</t>
  </si>
  <si>
    <t>CANDEDO</t>
  </si>
  <si>
    <t>35220</t>
  </si>
  <si>
    <t>Distribuição de combustíveis gasosos por condutas</t>
  </si>
  <si>
    <t>35230</t>
  </si>
  <si>
    <t>Comércio de gás por condutas</t>
  </si>
  <si>
    <t>CANDEMIL</t>
  </si>
  <si>
    <t>35301</t>
  </si>
  <si>
    <t>Produção e distribuição de vapor,  água quente e fria  e ar frio por conduta</t>
  </si>
  <si>
    <t>CANDOSA</t>
  </si>
  <si>
    <t>35302</t>
  </si>
  <si>
    <t>Produção de gelo</t>
  </si>
  <si>
    <t>CANDOSO (SÃO MARTINHO)</t>
  </si>
  <si>
    <t>36001</t>
  </si>
  <si>
    <t>Captação e tratamento de água</t>
  </si>
  <si>
    <t>CANEDO</t>
  </si>
  <si>
    <t>36002</t>
  </si>
  <si>
    <t>Distribuição de água</t>
  </si>
  <si>
    <t>CANELAS</t>
  </si>
  <si>
    <t>37001</t>
  </si>
  <si>
    <t>Recolha e drenagem de águas residuais</t>
  </si>
  <si>
    <t>37002</t>
  </si>
  <si>
    <t>Tratamento de águas residuais</t>
  </si>
  <si>
    <t>CANHA</t>
  </si>
  <si>
    <t>38111</t>
  </si>
  <si>
    <t>Recolha de resíduos inertes</t>
  </si>
  <si>
    <t>CANIDELO</t>
  </si>
  <si>
    <t>38112</t>
  </si>
  <si>
    <t>Recolha de outros resíduos não perigosos</t>
  </si>
  <si>
    <t>CANO</t>
  </si>
  <si>
    <t>38120</t>
  </si>
  <si>
    <t>Recolha de resíduos perigosos</t>
  </si>
  <si>
    <t>CANTELÃES</t>
  </si>
  <si>
    <t>38211</t>
  </si>
  <si>
    <t>Tratamento e eliminação de resíduos inertes</t>
  </si>
  <si>
    <t>CAPELA</t>
  </si>
  <si>
    <t>38212</t>
  </si>
  <si>
    <t>Tratamento e eliminação de outros resíduos não perigosos</t>
  </si>
  <si>
    <t>CAPELINS (SANTO ANTÓNIO)</t>
  </si>
  <si>
    <t>38220</t>
  </si>
  <si>
    <t>Tratamento e eliminação de resíduos perigosos</t>
  </si>
  <si>
    <t>CAPELUDOS</t>
  </si>
  <si>
    <t>38311</t>
  </si>
  <si>
    <t>Desmantelamento de veículos automóveis, em fim de vida</t>
  </si>
  <si>
    <t>CAPINHA</t>
  </si>
  <si>
    <t>38312</t>
  </si>
  <si>
    <t>Desmantelamento de equipamentos eléctricos e electrónicos, em fim de vida</t>
  </si>
  <si>
    <t>CARANGUEJEIRA</t>
  </si>
  <si>
    <t>38313</t>
  </si>
  <si>
    <t>Desmantelamento de outros equipamentos e bens, em fim de vida</t>
  </si>
  <si>
    <t>CARAPEÇOS</t>
  </si>
  <si>
    <t>38321</t>
  </si>
  <si>
    <t>Valorização de resíduos metálicos</t>
  </si>
  <si>
    <t>CARAPELHOS</t>
  </si>
  <si>
    <t>38322</t>
  </si>
  <si>
    <t>Valorização de resíduos não metálicos</t>
  </si>
  <si>
    <t>CARAPINHA</t>
  </si>
  <si>
    <t>39000</t>
  </si>
  <si>
    <t>Descontaminação e actividades similares</t>
  </si>
  <si>
    <t>CARAPINHEIRA</t>
  </si>
  <si>
    <t>41100</t>
  </si>
  <si>
    <t>Promoção imobiliária (desenvolvimento de projectos de edifícios)</t>
  </si>
  <si>
    <t>CARAPITO</t>
  </si>
  <si>
    <t>41200</t>
  </si>
  <si>
    <t>Construção de edifícios (residenciais e não residenciais)</t>
  </si>
  <si>
    <t>CARAVELAS</t>
  </si>
  <si>
    <t>42110</t>
  </si>
  <si>
    <t>Construção de estradas e pistas de aeroportos</t>
  </si>
  <si>
    <t>CARÇÃO</t>
  </si>
  <si>
    <t>42120</t>
  </si>
  <si>
    <t>Construção de vias férreas</t>
  </si>
  <si>
    <t>CARDIGOS</t>
  </si>
  <si>
    <t>42130</t>
  </si>
  <si>
    <t>Construção de pontes e túneis</t>
  </si>
  <si>
    <t>CARDOSAS</t>
  </si>
  <si>
    <t>42210</t>
  </si>
  <si>
    <t>Construção de redes de transporte de águas, de esgotos e de outros fluídos</t>
  </si>
  <si>
    <t>CARIA</t>
  </si>
  <si>
    <t>42220</t>
  </si>
  <si>
    <t>Construção de redes de transporte e distribuição de electricidade e redes de telecomunicações</t>
  </si>
  <si>
    <t>42910</t>
  </si>
  <si>
    <t>Engenharia hidráulica</t>
  </si>
  <si>
    <t>CARNIDE</t>
  </si>
  <si>
    <t>42990</t>
  </si>
  <si>
    <t>Construção de outras obras de engenharia civil, n.e.</t>
  </si>
  <si>
    <t>43110</t>
  </si>
  <si>
    <t>Demolição</t>
  </si>
  <si>
    <t>CARNOTA</t>
  </si>
  <si>
    <t>43120</t>
  </si>
  <si>
    <t>Preparação dos locais de construção</t>
  </si>
  <si>
    <t>CÁRQUERE</t>
  </si>
  <si>
    <t>43130</t>
  </si>
  <si>
    <t>Perfurações e sondagens</t>
  </si>
  <si>
    <t>CARRAGOSA</t>
  </si>
  <si>
    <t>43210</t>
  </si>
  <si>
    <t>Instalação eléctrica</t>
  </si>
  <si>
    <t>CARRAPATAS</t>
  </si>
  <si>
    <t>43221</t>
  </si>
  <si>
    <t>Instalação de canalizações</t>
  </si>
  <si>
    <t>CARRAPICHANA</t>
  </si>
  <si>
    <t>43222</t>
  </si>
  <si>
    <t>Instalação de climatização</t>
  </si>
  <si>
    <t>43290</t>
  </si>
  <si>
    <t>Outras instalações em construções</t>
  </si>
  <si>
    <t>CARRAZEDO</t>
  </si>
  <si>
    <t>43310</t>
  </si>
  <si>
    <t>Estucagem</t>
  </si>
  <si>
    <t>CARRAZEDO DE MONTENEGRO E CURROS</t>
  </si>
  <si>
    <t>43320</t>
  </si>
  <si>
    <t>Montagem de trabalhos de carpintaria e de caixilharia</t>
  </si>
  <si>
    <t>CARREÇO</t>
  </si>
  <si>
    <t>43330</t>
  </si>
  <si>
    <t>Revestimento de pavimentos e de paredes</t>
  </si>
  <si>
    <t>CARREGAL</t>
  </si>
  <si>
    <t>43340</t>
  </si>
  <si>
    <t>Pintura e colocação de vidros</t>
  </si>
  <si>
    <t>43390</t>
  </si>
  <si>
    <t>Outras actividades de acabamento em edifícios</t>
  </si>
  <si>
    <t>CARREGOSA</t>
  </si>
  <si>
    <t>43910</t>
  </si>
  <si>
    <t>Actividades de colocação de coberturas</t>
  </si>
  <si>
    <t>CARREGUEIRA</t>
  </si>
  <si>
    <t>43991</t>
  </si>
  <si>
    <t>Aluguer de equipamento de construção e de demolição, com operador</t>
  </si>
  <si>
    <t>CARREGUEIROS</t>
  </si>
  <si>
    <t>43992</t>
  </si>
  <si>
    <t>Outras actividades  especializadas de construção diversas, n.e.</t>
  </si>
  <si>
    <t>CARRIÇO</t>
  </si>
  <si>
    <t>45110</t>
  </si>
  <si>
    <t>Comércio de veículos automóveis ligeiros</t>
  </si>
  <si>
    <t>CARVALHAIS</t>
  </si>
  <si>
    <t>45190</t>
  </si>
  <si>
    <t>Comércio de outros veículos automóveis</t>
  </si>
  <si>
    <t>CARVALHAL</t>
  </si>
  <si>
    <t>45200</t>
  </si>
  <si>
    <t>Manutenção e reparação de veículos automóveis</t>
  </si>
  <si>
    <t>45310</t>
  </si>
  <si>
    <t>Comércio por grosso de peças e acessórios para veículos automóveis</t>
  </si>
  <si>
    <t>45320</t>
  </si>
  <si>
    <t>Comércio a retalho de peças e acessórios para veículos automóveis</t>
  </si>
  <si>
    <t>45401</t>
  </si>
  <si>
    <t>Comércio por grosso e a retalho de motociclos, de suas peças e acessórios</t>
  </si>
  <si>
    <t>45402</t>
  </si>
  <si>
    <t>Manutenção e reparação de motociclos, de suas peças e acessórios</t>
  </si>
  <si>
    <t>CARVALHAL BENFEITO</t>
  </si>
  <si>
    <t>46110</t>
  </si>
  <si>
    <t>Agentes do comércio por grosso de matérias-primas agrícolas e têxteis, animais vivos e produtos semi-acabados</t>
  </si>
  <si>
    <t>CARVALHAS</t>
  </si>
  <si>
    <t>46120</t>
  </si>
  <si>
    <t>Agentes do comércio por grosso de combustíveis, minérios, metais e de produtos químicos para a indústria</t>
  </si>
  <si>
    <t>CARVALHEIRA</t>
  </si>
  <si>
    <t>46130</t>
  </si>
  <si>
    <t>Agentes do comércio por grosso de madeira e materiais de construção</t>
  </si>
  <si>
    <t>CARVALHO</t>
  </si>
  <si>
    <t>46140</t>
  </si>
  <si>
    <t>Agentes do comércio por grosso de máquinas, equipamento industrial, embarcações e aeronaves</t>
  </si>
  <si>
    <t>CARVALHOSA</t>
  </si>
  <si>
    <t>46150</t>
  </si>
  <si>
    <t>Agentes do comércio por grosso de mobiliário, artigos para uso doméstico e ferragens</t>
  </si>
  <si>
    <t>CARVIÇAIS</t>
  </si>
  <si>
    <t>46160</t>
  </si>
  <si>
    <t>Agentes do comércio por grosso de têxteis, vestuário, calçado e artigos de couro</t>
  </si>
  <si>
    <t>CARVOEIRA</t>
  </si>
  <si>
    <t>46170</t>
  </si>
  <si>
    <t>Agentes do comércio por grosso de produtos alimentares, bebidas e tabaco</t>
  </si>
  <si>
    <t>CARVOEIRO</t>
  </si>
  <si>
    <t>46180</t>
  </si>
  <si>
    <t>Agentes especializados do comércio por grosso de outros produtos</t>
  </si>
  <si>
    <t>CASA BRANCA</t>
  </si>
  <si>
    <t>46190</t>
  </si>
  <si>
    <t>Agentes do comércio por grosso misto sem predominância</t>
  </si>
  <si>
    <t>CASAL COMBA</t>
  </si>
  <si>
    <t>46211</t>
  </si>
  <si>
    <t>Comércio por grosso de alimentos para animais</t>
  </si>
  <si>
    <t>CASAL DE CAMBRA</t>
  </si>
  <si>
    <t>46212</t>
  </si>
  <si>
    <t>Comércio por grosso de tabaco em bruto</t>
  </si>
  <si>
    <t>CASAL DE CINZA</t>
  </si>
  <si>
    <t>46213</t>
  </si>
  <si>
    <t>Comércio por grosso de cortiça em bruto</t>
  </si>
  <si>
    <t>CASAL VASCO</t>
  </si>
  <si>
    <t>46214</t>
  </si>
  <si>
    <t>Comércio por grosso de cereais, sementes, leguminosas, oleaginosas e outras matérias-primas agrícolas</t>
  </si>
  <si>
    <t>CASAS DO SOEIRO</t>
  </si>
  <si>
    <t>46220</t>
  </si>
  <si>
    <t>Comércio por grosso de flores e plantas</t>
  </si>
  <si>
    <t>CASTAINÇO</t>
  </si>
  <si>
    <t>46230</t>
  </si>
  <si>
    <t>Comércio por grosso de animais vivos</t>
  </si>
  <si>
    <t>CASTANHEIRA</t>
  </si>
  <si>
    <t>46240</t>
  </si>
  <si>
    <t>Comércio por grosso de peles e couro</t>
  </si>
  <si>
    <t>46311</t>
  </si>
  <si>
    <t>Comércio por grosso de fruta e de produtos hortícolas, excepto batata</t>
  </si>
  <si>
    <t>46312</t>
  </si>
  <si>
    <t>Comércio por grosso de batata</t>
  </si>
  <si>
    <t>CASTANHEIRO DO SUL</t>
  </si>
  <si>
    <t>46320</t>
  </si>
  <si>
    <t>Comércio por grosso de carne e produtos à base de carne</t>
  </si>
  <si>
    <t>CASTEDO</t>
  </si>
  <si>
    <t>46331</t>
  </si>
  <si>
    <t>Comércio por grosso de leite, seus derivados e ovos</t>
  </si>
  <si>
    <t>CASTELEIRO</t>
  </si>
  <si>
    <t>46332</t>
  </si>
  <si>
    <t>Comércio por grosso de azeite, óleos e gorduras alimentares</t>
  </si>
  <si>
    <t>CASTELEJO</t>
  </si>
  <si>
    <t>46341</t>
  </si>
  <si>
    <t>Comércio por grosso de bebidas alcoólicas</t>
  </si>
  <si>
    <t>CASTELO</t>
  </si>
  <si>
    <t>46342</t>
  </si>
  <si>
    <t>Comércio por grosso de bebidas não alcoólicas</t>
  </si>
  <si>
    <t>46350</t>
  </si>
  <si>
    <t>Comércio por grosso de tabaco</t>
  </si>
  <si>
    <t>CASTELO BOM</t>
  </si>
  <si>
    <t>46361</t>
  </si>
  <si>
    <t>Comércio por grosso de açúcar</t>
  </si>
  <si>
    <t>46362</t>
  </si>
  <si>
    <t>Comércio por grosso de chocolate e de produtos de confeitaria</t>
  </si>
  <si>
    <t>46370</t>
  </si>
  <si>
    <t>Comércio por grosso de café, chá, cacau e especiarias</t>
  </si>
  <si>
    <t>CASTÊLO DA MAIA</t>
  </si>
  <si>
    <t>46381</t>
  </si>
  <si>
    <t>Comércio por grosso de peixe, crustáceos e moluscos</t>
  </si>
  <si>
    <t>CASTELO DE PENALVA</t>
  </si>
  <si>
    <t>46382</t>
  </si>
  <si>
    <t>Comércio por grosso de outros produtos alimentares, n.e.</t>
  </si>
  <si>
    <t>CASTELO DO NEIVA</t>
  </si>
  <si>
    <t>46390</t>
  </si>
  <si>
    <t>Comércio por grosso não especializado de produtos alimentares, bebidas e tabaco</t>
  </si>
  <si>
    <t>CASTELO MELHOR</t>
  </si>
  <si>
    <t>46410</t>
  </si>
  <si>
    <t>Comércio por grosso de têxteis</t>
  </si>
  <si>
    <t>CASTELO NOVO</t>
  </si>
  <si>
    <t>46421</t>
  </si>
  <si>
    <t>Comércio por grosso de vestuário e de acessórios</t>
  </si>
  <si>
    <t>CASTELO RODRIGO</t>
  </si>
  <si>
    <t>46422</t>
  </si>
  <si>
    <t>Comércio por grosso de calçado</t>
  </si>
  <si>
    <t>CASTELÕES</t>
  </si>
  <si>
    <t>46430</t>
  </si>
  <si>
    <t>Comércio por grosso de electrodomésticos, aparelhos de rádio e de televisão</t>
  </si>
  <si>
    <t>46441</t>
  </si>
  <si>
    <t>Comércio por grosso de louças em cerâmica e em vidro</t>
  </si>
  <si>
    <t>46442</t>
  </si>
  <si>
    <t>Comércio por grosso de produtos de limpeza</t>
  </si>
  <si>
    <t>46450</t>
  </si>
  <si>
    <t>Comércio por grosso de perfumes e de produtos de higiene</t>
  </si>
  <si>
    <t>CASTRO DE AVELÃS</t>
  </si>
  <si>
    <t>46460</t>
  </si>
  <si>
    <t>Comércio por grosso de produtos farmacêuticos</t>
  </si>
  <si>
    <t>46470</t>
  </si>
  <si>
    <t>Comércio por grosso de móveis para uso doméstico, carpetes,  tapetes  e artigos de iluminação</t>
  </si>
  <si>
    <t>CASTRO VICENTE</t>
  </si>
  <si>
    <t>46480</t>
  </si>
  <si>
    <t>Comércio por grosso de relógios e de artigos de ourivesaria e joalharia</t>
  </si>
  <si>
    <t>CATIVELOS</t>
  </si>
  <si>
    <t>46491</t>
  </si>
  <si>
    <t>Comércio por grosso de artigos de papelaria</t>
  </si>
  <si>
    <t>CAVADOUDE</t>
  </si>
  <si>
    <t>46492</t>
  </si>
  <si>
    <t>Comércio por grosso de livros, revistas e jornais</t>
  </si>
  <si>
    <t>CAVERNÃES</t>
  </si>
  <si>
    <t>46493</t>
  </si>
  <si>
    <t>Comércio por grosso de brinquedos, jogos e artigos de desporto</t>
  </si>
  <si>
    <t>CAVEZ</t>
  </si>
  <si>
    <t>46494</t>
  </si>
  <si>
    <t>Outro comércio por grosso de bens de consumo, n.e.</t>
  </si>
  <si>
    <t>CAXARIAS</t>
  </si>
  <si>
    <t>46510</t>
  </si>
  <si>
    <t>Comércio por grosso de computadores, equipamentos periféricos e programas informáticos</t>
  </si>
  <si>
    <t>CEDÃES</t>
  </si>
  <si>
    <t>46520</t>
  </si>
  <si>
    <t>Comércio por grosso de  equipamentos  electrónicos,  de telecomunicações e suas partes</t>
  </si>
  <si>
    <t>CEDOVIM</t>
  </si>
  <si>
    <t>46610</t>
  </si>
  <si>
    <t>Comércio por grosso de máquinas e equipamentos, agrícolas</t>
  </si>
  <si>
    <t>CEIRA</t>
  </si>
  <si>
    <t>46620</t>
  </si>
  <si>
    <t>Comércio por grosso de máquinas-ferramentas</t>
  </si>
  <si>
    <t>CELA</t>
  </si>
  <si>
    <t>46630</t>
  </si>
  <si>
    <t>Comércio por grosso de máquinas para a indústria extractiva, construção e engenharia civil</t>
  </si>
  <si>
    <t>CELAS</t>
  </si>
  <si>
    <t>46640</t>
  </si>
  <si>
    <t>Comércio por grosso de máquinas para a indústria têxtil, máquinas de costura e de tricotar</t>
  </si>
  <si>
    <t>CELAVISA</t>
  </si>
  <si>
    <t>46650</t>
  </si>
  <si>
    <t>Comércio por grosso de mobiliário de escritório</t>
  </si>
  <si>
    <t>CELEIRÓS</t>
  </si>
  <si>
    <t>46660</t>
  </si>
  <si>
    <t>Comércio por grosso de outras máquinas e material de escritório</t>
  </si>
  <si>
    <t>CENDUFE</t>
  </si>
  <si>
    <t>46690</t>
  </si>
  <si>
    <t>Comércio por grosso de outras máquinas e equipamentos</t>
  </si>
  <si>
    <t>CEPELOS</t>
  </si>
  <si>
    <t>46711</t>
  </si>
  <si>
    <t>Comércio por grosso de produtos petrolíferos</t>
  </si>
  <si>
    <t>CERCAL</t>
  </si>
  <si>
    <t>46712</t>
  </si>
  <si>
    <t>Comércio por grosso de combustíveis sólidos, líquidos e gasosos, não derivados do petróleo</t>
  </si>
  <si>
    <t>CERCOSA</t>
  </si>
  <si>
    <t>46720</t>
  </si>
  <si>
    <t>Comércio por grosso de minérios e de metais</t>
  </si>
  <si>
    <t>CERDAL</t>
  </si>
  <si>
    <t>46731</t>
  </si>
  <si>
    <t>Comércio por grosso de madeira em bruto e de produtos derivados</t>
  </si>
  <si>
    <t>CERDEIRA</t>
  </si>
  <si>
    <t>46732</t>
  </si>
  <si>
    <t>Comércio por grosso de materiais de construção (excepto madeira) e equipamento sanitário</t>
  </si>
  <si>
    <t>CEREJAIS</t>
  </si>
  <si>
    <t>46740</t>
  </si>
  <si>
    <t>Comércio por grosso de ferragens, ferramentas manuais e artigos para canalizações e aquecimento</t>
  </si>
  <si>
    <t>CERNACHE</t>
  </si>
  <si>
    <t>46750</t>
  </si>
  <si>
    <t>Comércio por grosso de produtos químicos</t>
  </si>
  <si>
    <t>CERVÃES</t>
  </si>
  <si>
    <t>46761</t>
  </si>
  <si>
    <t>Comércio por grosso de fibras têxteis naturais, artificiais e sintéticas</t>
  </si>
  <si>
    <t>CERVOS</t>
  </si>
  <si>
    <t>46762</t>
  </si>
  <si>
    <t>Comércio por grosso de outros bens intermédios, n.e.</t>
  </si>
  <si>
    <t>CESAR</t>
  </si>
  <si>
    <t>46771</t>
  </si>
  <si>
    <t>Comércio por grosso de sucatas e de desperdícios metálicos</t>
  </si>
  <si>
    <t>CETE</t>
  </si>
  <si>
    <t>46772</t>
  </si>
  <si>
    <t>Comércio por grosso de desperdícios têxteis, de cartão e papéis velhos</t>
  </si>
  <si>
    <t>CHÃ</t>
  </si>
  <si>
    <t>46773</t>
  </si>
  <si>
    <t>Comércio por grosso de desperdícios de materiais, n.e.</t>
  </si>
  <si>
    <t>CHACIM</t>
  </si>
  <si>
    <t>46900</t>
  </si>
  <si>
    <t>Comércio por grosso não especializado</t>
  </si>
  <si>
    <t>CHAFÉ</t>
  </si>
  <si>
    <t>47111</t>
  </si>
  <si>
    <t>Comércio a retalho em supermercados e hipermercados</t>
  </si>
  <si>
    <t>CHANCELARIA</t>
  </si>
  <si>
    <t>47112</t>
  </si>
  <si>
    <t>Comércio a retalho em outros estabelecimentos não especializados, com predominância de produtos alimentares, bebidas ou tabaco</t>
  </si>
  <si>
    <t>47191</t>
  </si>
  <si>
    <t>Comércio a retalho não especializado, sem predominância de produtos alimentares, bebidas ou tabaco, em grandes armazéns e similares</t>
  </si>
  <si>
    <t>CHÃO DE COUCE</t>
  </si>
  <si>
    <t>47192</t>
  </si>
  <si>
    <t>Comércio a retalho em  outros estabelecimentos não especializados, sem predominância de produtos alimentares, bebidas ou tabaco</t>
  </si>
  <si>
    <t>CHÃOS</t>
  </si>
  <si>
    <t>47210</t>
  </si>
  <si>
    <t>Comércio a retalho de frutas e produtos hortícolas, em estabelecimentos especializados</t>
  </si>
  <si>
    <t>CHÃS</t>
  </si>
  <si>
    <t>47220</t>
  </si>
  <si>
    <t>Comércio a retalho de carne e produtos à base de carne, em estabelecimentos especializados</t>
  </si>
  <si>
    <t>CHAVÃES</t>
  </si>
  <si>
    <t>47230</t>
  </si>
  <si>
    <t>Comércio a retalho de peixe, crustáceos e moluscos, em estabelecimentos especializados</t>
  </si>
  <si>
    <t>CHAVE</t>
  </si>
  <si>
    <t>47240</t>
  </si>
  <si>
    <t>Comércio a retalho de pão, de produtos de pastelaria e de confeitaria, em estabelecimentos especializados</t>
  </si>
  <si>
    <t>CHOSENDO</t>
  </si>
  <si>
    <t>47250</t>
  </si>
  <si>
    <t>Comércio a retalho de bebidas, em estabelecimentos especializados</t>
  </si>
  <si>
    <t>CIBORRO</t>
  </si>
  <si>
    <t>47260</t>
  </si>
  <si>
    <t>Comércio a retalho de tabaco, em estabelecimentos especializados</t>
  </si>
  <si>
    <t>CIDADE DA MAIA</t>
  </si>
  <si>
    <t>47291</t>
  </si>
  <si>
    <t>Comércio a retalho de leite e de derivados, em estabelecimentos especializados</t>
  </si>
  <si>
    <t>CIDADELHE</t>
  </si>
  <si>
    <t>47292</t>
  </si>
  <si>
    <t>Comércio a retalho de produtos alimentares, naturais e dietéticos, em estabelecimentos especializados</t>
  </si>
  <si>
    <t>CILADAS</t>
  </si>
  <si>
    <t>47293</t>
  </si>
  <si>
    <t>Outro comércio a retalho de produtos alimentares, em estabelecimentos especializados, n.e.</t>
  </si>
  <si>
    <t>CIMBRES</t>
  </si>
  <si>
    <t>47300</t>
  </si>
  <si>
    <t>Comércio a retalho de combustível para veículos a motor, em estabelecimentos especializados</t>
  </si>
  <si>
    <t>CIMO DE VILA DA CASTANHEIRA</t>
  </si>
  <si>
    <t>47410</t>
  </si>
  <si>
    <t>Comércio a retalho de computadores, unidades periféricas e programas informáticos, em estabelecimentos especializados</t>
  </si>
  <si>
    <t>47420</t>
  </si>
  <si>
    <t>Comércio a retalho de equipamento de telecomunicações, em estabelecimentos especializados</t>
  </si>
  <si>
    <t>COBRO</t>
  </si>
  <si>
    <t>47430</t>
  </si>
  <si>
    <t>Comércio a retalho de equipamento audiovisual, em estabelecimentos especializados</t>
  </si>
  <si>
    <t>CODEÇOSO</t>
  </si>
  <si>
    <t>47510</t>
  </si>
  <si>
    <t>Comércio a retalho de têxteis, em estabelecimentos especializados</t>
  </si>
  <si>
    <t>CODESSEIRO</t>
  </si>
  <si>
    <t>47521</t>
  </si>
  <si>
    <t>Comércio a retalho de ferragens e de vidro plano, em estabelecimentos especializados</t>
  </si>
  <si>
    <t>CODESSOSO, CURROS E FIÃES DO TÂMEGA</t>
  </si>
  <si>
    <t>47522</t>
  </si>
  <si>
    <t>Comércio a retalho de tintas, vernizes e produtos similares, em estabelecimentos especializados</t>
  </si>
  <si>
    <t>COELHOSO</t>
  </si>
  <si>
    <t>47523</t>
  </si>
  <si>
    <t>Comércio a retalho de material de bricolage, equipamento sanitário, ladrilhos e materiais similares, em estabelecimentos especializados</t>
  </si>
  <si>
    <t>COGULA</t>
  </si>
  <si>
    <t>47530</t>
  </si>
  <si>
    <t>Comércio a retalho de carpetes, tapetes, cortinados e  revestimentos  para paredes e pavimentos, em estabelecimentos especializados</t>
  </si>
  <si>
    <t>COIMBRÃO</t>
  </si>
  <si>
    <t>47540</t>
  </si>
  <si>
    <t>Comércio a retalho de electrodomésticos, em estabelecimentos especializados</t>
  </si>
  <si>
    <t>COLARES</t>
  </si>
  <si>
    <t>47591</t>
  </si>
  <si>
    <t>Comércio a retalho de mobiliário e artigos de iluminação, em estabelecimentos especializados</t>
  </si>
  <si>
    <t>COLOS</t>
  </si>
  <si>
    <t>47592</t>
  </si>
  <si>
    <t>Comércio a retalho de louças, cutelaria e de outros artigos similares para uso doméstico, em estabelecimentos especializados</t>
  </si>
  <si>
    <t>COMENDA</t>
  </si>
  <si>
    <t>47593</t>
  </si>
  <si>
    <t>Comércio a retalho de outros artigos para o lar, n.e., em estabelecimentos especializados</t>
  </si>
  <si>
    <t>COMPORTA</t>
  </si>
  <si>
    <t>47610</t>
  </si>
  <si>
    <t>Comércio a retalho de livros, em estabelecimentos especializados</t>
  </si>
  <si>
    <t>CONSTANCE</t>
  </si>
  <si>
    <t>47620</t>
  </si>
  <si>
    <t>Comércio a retalho de jornais, revistas e artigos de papelaria, em estabelecimentos especializados</t>
  </si>
  <si>
    <t>47630</t>
  </si>
  <si>
    <t>Comércio a retalho de  discos, CD, DVD, cassetes e similares, em estabelecimentos especializados</t>
  </si>
  <si>
    <t>CORDINHÃ</t>
  </si>
  <si>
    <t>47640</t>
  </si>
  <si>
    <t>Comércio a retalho de artigos de desporto, de campismo e lazer, em estabelecimentos especializados</t>
  </si>
  <si>
    <t>CORISCADA</t>
  </si>
  <si>
    <t>47650</t>
  </si>
  <si>
    <t>Comércio a retalho de jogos e brinquedos, em estabelecimentos especializados</t>
  </si>
  <si>
    <t>CORNES</t>
  </si>
  <si>
    <t>47711</t>
  </si>
  <si>
    <t>Comércio a retalho de vestuário para adultos, em estabelecimentos especializados</t>
  </si>
  <si>
    <t>CORRELHÃ</t>
  </si>
  <si>
    <t>47712</t>
  </si>
  <si>
    <t>Comércio a retalho de vestuário para bebés e crianças, em estabelecimentos especializados</t>
  </si>
  <si>
    <t>CORROIOS</t>
  </si>
  <si>
    <t>47721</t>
  </si>
  <si>
    <t>Comércio a retalho de calçado, em estabelecimentos especializados</t>
  </si>
  <si>
    <t>CORTE DO PINTO</t>
  </si>
  <si>
    <t>47722</t>
  </si>
  <si>
    <t>Comércio a retalho de marroquinaria e artigos de viagem, em estabelecimentos especializados</t>
  </si>
  <si>
    <t>CORTEGAÇA</t>
  </si>
  <si>
    <t>47730</t>
  </si>
  <si>
    <t>Comércio a retalho de produtos farmacêuticos, em estabelecimentos especializados</t>
  </si>
  <si>
    <t>CORTES DO MEIO</t>
  </si>
  <si>
    <t>47740</t>
  </si>
  <si>
    <t>Comércio a retalho de produtos médicos e ortopédicos, em estabelecimentos especializados</t>
  </si>
  <si>
    <t>CORTIÇADA</t>
  </si>
  <si>
    <t>47750</t>
  </si>
  <si>
    <t>Comércio a retalho de produtos cosméticos e de higiene, em estabelecimentos especializados</t>
  </si>
  <si>
    <t>CORTIÇOS</t>
  </si>
  <si>
    <t>47761</t>
  </si>
  <si>
    <t>Comércio a retalho de flores, plantas, sementes e  fertilizantes, em estabelecimentos especializados</t>
  </si>
  <si>
    <t>CORUJAS</t>
  </si>
  <si>
    <t>47762</t>
  </si>
  <si>
    <t>Comércio a retalho de animais de companhia e respectivos alimentos, em estabelecimentos especializados</t>
  </si>
  <si>
    <t>CORVAL</t>
  </si>
  <si>
    <t>47770</t>
  </si>
  <si>
    <t>Comércio a retalho de relógios e de artigos de ourivesaria e joalharia, em estabelecimentos especializados</t>
  </si>
  <si>
    <t>COSSOURADO</t>
  </si>
  <si>
    <t>47781</t>
  </si>
  <si>
    <t>Comércio a retalho de máquinas e de outro material de escritório, em estabelecimentos especializados</t>
  </si>
  <si>
    <t>COSTA</t>
  </si>
  <si>
    <t>47782</t>
  </si>
  <si>
    <t>Comércio a retalho de material óptico, fotográfico, cinematográfico e de instrumentos de precisão, em estabelecimentos especializados</t>
  </si>
  <si>
    <t>COSTA DA CAPARICA</t>
  </si>
  <si>
    <t>47783</t>
  </si>
  <si>
    <t>Comércio a retalho de combustíveis para uso doméstico, em estabelecimentos especializados</t>
  </si>
  <si>
    <t>COTA</t>
  </si>
  <si>
    <t>47784</t>
  </si>
  <si>
    <t>Comércio a retalho de outros produtos novos, em estabelecimentos especializados, n.e.</t>
  </si>
  <si>
    <t>CÓTIMOS</t>
  </si>
  <si>
    <t>47790</t>
  </si>
  <si>
    <t>Comércio a retalho de artigos em segunda mão, em estabelecimentos especializados</t>
  </si>
  <si>
    <t>COUCIEIRO</t>
  </si>
  <si>
    <t>47810</t>
  </si>
  <si>
    <t>Comércio a retalho em bancas, feiras e unidades móveis de venda, de produtos alimentares, bebidas e tabaco</t>
  </si>
  <si>
    <t>COUÇO</t>
  </si>
  <si>
    <t>47820</t>
  </si>
  <si>
    <t>Comércio a retalho em bancas, feiras e unidades móveis de venda, de têxteis, vestuário, calçado, malas e similares</t>
  </si>
  <si>
    <t>COURA</t>
  </si>
  <si>
    <t>47890</t>
  </si>
  <si>
    <t>Comércio a retalho em bancas, feiras e unidades móveis de venda, de outros produtos</t>
  </si>
  <si>
    <t>COUSSO</t>
  </si>
  <si>
    <t>47910</t>
  </si>
  <si>
    <t>Comércio a retalho por correspondência ou via Internet</t>
  </si>
  <si>
    <t>COUTO</t>
  </si>
  <si>
    <t>47990</t>
  </si>
  <si>
    <t>Comércio a retalho por outros métodos, não efectuado em estabelecimentos, bancas, feiras ou unidades móveis de venda</t>
  </si>
  <si>
    <t>COUTO DE ESTEVES</t>
  </si>
  <si>
    <t>49100</t>
  </si>
  <si>
    <t>Transporte interurbano  de passageiros por caminho-de-ferro</t>
  </si>
  <si>
    <t>COUTOS DE VISEU</t>
  </si>
  <si>
    <t>49200</t>
  </si>
  <si>
    <t>Transporte de mercadorias por caminhos-de-ferro</t>
  </si>
  <si>
    <t>COVAS</t>
  </si>
  <si>
    <t>49310</t>
  </si>
  <si>
    <t>Transportes terrestres, urbanos e suburbanos, de passageiros</t>
  </si>
  <si>
    <t>COVAS DO BARROSO</t>
  </si>
  <si>
    <t>49320</t>
  </si>
  <si>
    <t>Transporte ocasional de passageiros em veículos ligeiros</t>
  </si>
  <si>
    <t>COVAS DO DOURO</t>
  </si>
  <si>
    <t>49391</t>
  </si>
  <si>
    <t>Transporte interurbano em autocarros</t>
  </si>
  <si>
    <t>COVELAS</t>
  </si>
  <si>
    <t>49392</t>
  </si>
  <si>
    <t>Outros transportes terrestres de passageiros diversos, n.e</t>
  </si>
  <si>
    <t>49410</t>
  </si>
  <si>
    <t>Transportes rodoviários de mercadorias</t>
  </si>
  <si>
    <t>COVELO DO GERÊS</t>
  </si>
  <si>
    <t>49420</t>
  </si>
  <si>
    <t>Actividades de mudanças, por via rodoviária</t>
  </si>
  <si>
    <t>COVIDE</t>
  </si>
  <si>
    <t>49500</t>
  </si>
  <si>
    <t xml:space="preserve">Transportes por oleodutos ou gasodutos </t>
  </si>
  <si>
    <t>CREIXOMIL</t>
  </si>
  <si>
    <t>50101</t>
  </si>
  <si>
    <t>Transportes marítimos não costeiros de passageiros</t>
  </si>
  <si>
    <t>CRISTELO</t>
  </si>
  <si>
    <t>50102</t>
  </si>
  <si>
    <t>Transportes costeiros e locais de passageiros</t>
  </si>
  <si>
    <t>50200</t>
  </si>
  <si>
    <t xml:space="preserve">Transportes marítimos de mercadorias </t>
  </si>
  <si>
    <t>CRISTOVAL</t>
  </si>
  <si>
    <t>50300</t>
  </si>
  <si>
    <t xml:space="preserve">Transportes de passageiros por vias navegáveis interiores </t>
  </si>
  <si>
    <t>CROCA</t>
  </si>
  <si>
    <t>50400</t>
  </si>
  <si>
    <t>Transportes de mercadorias por vias navegáveis interiores</t>
  </si>
  <si>
    <t>CRUZ</t>
  </si>
  <si>
    <t>51100</t>
  </si>
  <si>
    <t>Transportes aéreos de passageiros</t>
  </si>
  <si>
    <t>51210</t>
  </si>
  <si>
    <t>Transportes aéreos de mercadorias</t>
  </si>
  <si>
    <t>CUIDE DE VILA VERDE</t>
  </si>
  <si>
    <t>51220</t>
  </si>
  <si>
    <t>Transportes espaciais</t>
  </si>
  <si>
    <t>CUJÓ</t>
  </si>
  <si>
    <t>52101</t>
  </si>
  <si>
    <t>Armazenagem frigorífica</t>
  </si>
  <si>
    <t>CUMEEIRA</t>
  </si>
  <si>
    <t>52102</t>
  </si>
  <si>
    <t>Armazenagem não frigorífica</t>
  </si>
  <si>
    <t>CUMIEIRA</t>
  </si>
  <si>
    <t>52211</t>
  </si>
  <si>
    <t>Gestão de infra-estruturas dos transportes terrestres</t>
  </si>
  <si>
    <t>CUNHA</t>
  </si>
  <si>
    <t>52212</t>
  </si>
  <si>
    <t>Assistência a veículos na estrada</t>
  </si>
  <si>
    <t>52213</t>
  </si>
  <si>
    <t>Outras actividades auxiliares dos transportes terrestres</t>
  </si>
  <si>
    <t>CUNHA BAIXA</t>
  </si>
  <si>
    <t>52220</t>
  </si>
  <si>
    <t>Actividades auxiliares dos transportes por água</t>
  </si>
  <si>
    <t>CUNHEIRA</t>
  </si>
  <si>
    <t>52230</t>
  </si>
  <si>
    <t>Actividades auxiliares dos transportes aéreos</t>
  </si>
  <si>
    <t>CURALHA</t>
  </si>
  <si>
    <t>52240</t>
  </si>
  <si>
    <t>Manuseamento de carga</t>
  </si>
  <si>
    <t>CUSTÓIAS</t>
  </si>
  <si>
    <t>52291</t>
  </si>
  <si>
    <t>Organização do transporte</t>
  </si>
  <si>
    <t>DARDAVAZ</t>
  </si>
  <si>
    <t>52292</t>
  </si>
  <si>
    <t>Agentes aduaneiros e similares de apoio ao transporte</t>
  </si>
  <si>
    <t>DARQUE</t>
  </si>
  <si>
    <t>53100</t>
  </si>
  <si>
    <t>Actividades postais sujeitas a obrigações do serviço universal</t>
  </si>
  <si>
    <t>DELÃES</t>
  </si>
  <si>
    <t>53200</t>
  </si>
  <si>
    <t>Outras actividades postais e de courier</t>
  </si>
  <si>
    <t>DEM</t>
  </si>
  <si>
    <t>55111</t>
  </si>
  <si>
    <t>Hotéis com restaurante</t>
  </si>
  <si>
    <t>DESEJOSA</t>
  </si>
  <si>
    <t>55112</t>
  </si>
  <si>
    <t>Pensões com restaurante</t>
  </si>
  <si>
    <t>DOMINGUIZO</t>
  </si>
  <si>
    <t>55113</t>
  </si>
  <si>
    <t>Estalagens com restaurante</t>
  </si>
  <si>
    <t>DONAI</t>
  </si>
  <si>
    <t>55114</t>
  </si>
  <si>
    <t>Pousadas com restaurante</t>
  </si>
  <si>
    <t>DORNELAS</t>
  </si>
  <si>
    <t>55115</t>
  </si>
  <si>
    <t>Motéis com restaurante</t>
  </si>
  <si>
    <t>55116</t>
  </si>
  <si>
    <t>Hotéis-Apartamentos com restaurante</t>
  </si>
  <si>
    <t>55117</t>
  </si>
  <si>
    <t>Aldeamentos turísticos com restaurante</t>
  </si>
  <si>
    <t>DORNELAS DO ZÊZERE</t>
  </si>
  <si>
    <t>55118</t>
  </si>
  <si>
    <t>Apartamentos turísticos com restaurante</t>
  </si>
  <si>
    <t>DOSSÃOS</t>
  </si>
  <si>
    <t>55119</t>
  </si>
  <si>
    <t>Outros estabelecimentos hoteleiros com restaurante</t>
  </si>
  <si>
    <t>DUAS IGREJAS</t>
  </si>
  <si>
    <t>55121</t>
  </si>
  <si>
    <t>Hotéis sem restaurante</t>
  </si>
  <si>
    <t>55122</t>
  </si>
  <si>
    <t>Pensões sem restaurante</t>
  </si>
  <si>
    <t>EDRAL</t>
  </si>
  <si>
    <t>55123</t>
  </si>
  <si>
    <t>Apartamentos turísticos sem restaurante</t>
  </si>
  <si>
    <t>EDROSA</t>
  </si>
  <si>
    <t>55124</t>
  </si>
  <si>
    <t>Outros estabelecimentos hoteleiros sem restaurante</t>
  </si>
  <si>
    <t>EGA</t>
  </si>
  <si>
    <t>55201</t>
  </si>
  <si>
    <t>Alojamento mobilado para turistas</t>
  </si>
  <si>
    <t>EIRA VEDRA</t>
  </si>
  <si>
    <t>55202</t>
  </si>
  <si>
    <t>Turismo no espaço rural</t>
  </si>
  <si>
    <t>EIRADO</t>
  </si>
  <si>
    <t>55203</t>
  </si>
  <si>
    <t xml:space="preserve">Colónias e campos de férias </t>
  </si>
  <si>
    <t>EIRIZ</t>
  </si>
  <si>
    <t>55204</t>
  </si>
  <si>
    <t xml:space="preserve">Outros locais de alojamento de curta duração </t>
  </si>
  <si>
    <t>EIXO E EIROL</t>
  </si>
  <si>
    <t>55300</t>
  </si>
  <si>
    <t>Parques de campismo e de caravanismo</t>
  </si>
  <si>
    <t>EJA</t>
  </si>
  <si>
    <t>55900</t>
  </si>
  <si>
    <t>Outros locais de alojamento</t>
  </si>
  <si>
    <t>ENCARNAÇÃO</t>
  </si>
  <si>
    <t>56101</t>
  </si>
  <si>
    <t>Restaurantes tipo tradicional</t>
  </si>
  <si>
    <t>ENCOSTA DO SOL</t>
  </si>
  <si>
    <t>56102</t>
  </si>
  <si>
    <t>Restaurantes com lugares ao balcão</t>
  </si>
  <si>
    <t>ENTRADAS</t>
  </si>
  <si>
    <t>56103</t>
  </si>
  <si>
    <t xml:space="preserve">Restaurantes sem serviço de mesa </t>
  </si>
  <si>
    <t>ENVENDOS</t>
  </si>
  <si>
    <t>56104</t>
  </si>
  <si>
    <t>Restaurantes típicos</t>
  </si>
  <si>
    <t>ENXAMES</t>
  </si>
  <si>
    <t>56105</t>
  </si>
  <si>
    <t>Restaurantes com espaço de dança</t>
  </si>
  <si>
    <t>ERADA</t>
  </si>
  <si>
    <t>56106</t>
  </si>
  <si>
    <t>Confecção de refeições prontas a levar para casa</t>
  </si>
  <si>
    <t>EREIRA</t>
  </si>
  <si>
    <t>56107</t>
  </si>
  <si>
    <t>Restaurantes, n.e. (inclui actividades de restauração em meios móveis)</t>
  </si>
  <si>
    <t>ERICEIRA</t>
  </si>
  <si>
    <t>56210</t>
  </si>
  <si>
    <t>Fornecimento de refeições para eventos</t>
  </si>
  <si>
    <t>ERMESINDE</t>
  </si>
  <si>
    <t>56290</t>
  </si>
  <si>
    <t>Outras actividades de serviço  de refeições</t>
  </si>
  <si>
    <t>ERMIDAS-SADO</t>
  </si>
  <si>
    <t>56301</t>
  </si>
  <si>
    <t>Cafés</t>
  </si>
  <si>
    <t>ERVEDAL</t>
  </si>
  <si>
    <t>56302</t>
  </si>
  <si>
    <t>Bares</t>
  </si>
  <si>
    <t>ERVEDEDO</t>
  </si>
  <si>
    <t>56303</t>
  </si>
  <si>
    <t>Pastelarias e casas de chá</t>
  </si>
  <si>
    <t>ERVEDOSA</t>
  </si>
  <si>
    <t>56304</t>
  </si>
  <si>
    <t>Outros estabelecimentos de bebidas sem espectáculo</t>
  </si>
  <si>
    <t>56305</t>
  </si>
  <si>
    <t xml:space="preserve">Estabelecimentos de bebidas com espaço de dança </t>
  </si>
  <si>
    <t>ERVEDOSA DO DOURO</t>
  </si>
  <si>
    <t>58110</t>
  </si>
  <si>
    <t>Edição de livros</t>
  </si>
  <si>
    <t>ERVIDEL</t>
  </si>
  <si>
    <t>58120</t>
  </si>
  <si>
    <t>Edição de listas  destinadas a consulta</t>
  </si>
  <si>
    <t>ERVÕES</t>
  </si>
  <si>
    <t>58130</t>
  </si>
  <si>
    <t>Edição de jornais</t>
  </si>
  <si>
    <t>ESCALHÃO</t>
  </si>
  <si>
    <t>58140</t>
  </si>
  <si>
    <t>Edição de revistas e de outras publicações periódicas</t>
  </si>
  <si>
    <t>ESCAPÃES</t>
  </si>
  <si>
    <t>58190</t>
  </si>
  <si>
    <t>Outras actividades de edição</t>
  </si>
  <si>
    <t>ESCARIZ</t>
  </si>
  <si>
    <t>58210</t>
  </si>
  <si>
    <t>Edição de jogos de computador</t>
  </si>
  <si>
    <t>ESGUEIRA</t>
  </si>
  <si>
    <t>58290</t>
  </si>
  <si>
    <t>Edição de outros programas informáticos</t>
  </si>
  <si>
    <t>ESMOLFE</t>
  </si>
  <si>
    <t>59110</t>
  </si>
  <si>
    <t>Produção de filmes, de vídeos e de programas de televisão</t>
  </si>
  <si>
    <t>ESMORIZ</t>
  </si>
  <si>
    <t>59120</t>
  </si>
  <si>
    <t>Actividades técnicas de pós-produção para filmes, vídeos e programas de televisão</t>
  </si>
  <si>
    <t>ESPADANEDO</t>
  </si>
  <si>
    <t>59130</t>
  </si>
  <si>
    <t>Distribuição de filmes, de vídeos e de programas de televisão</t>
  </si>
  <si>
    <t>ESPERANÇA</t>
  </si>
  <si>
    <t>59140</t>
  </si>
  <si>
    <t>Projecção de filmes e de vídeos</t>
  </si>
  <si>
    <t>ESPINHAL</t>
  </si>
  <si>
    <t>59200</t>
  </si>
  <si>
    <t>Actividades de gravação de som e edição de música</t>
  </si>
  <si>
    <t>60100</t>
  </si>
  <si>
    <t>Actividades de rádio</t>
  </si>
  <si>
    <t>60200</t>
  </si>
  <si>
    <t>Actividades de  televisão</t>
  </si>
  <si>
    <t>61100</t>
  </si>
  <si>
    <t>Actividades de telecomunicações por fio</t>
  </si>
  <si>
    <t>61200</t>
  </si>
  <si>
    <t>Actividades de telecomunicações sem fio</t>
  </si>
  <si>
    <t>ESPINHOSELA</t>
  </si>
  <si>
    <t>61300</t>
  </si>
  <si>
    <t>Actividades de telecomunicações por satélite</t>
  </si>
  <si>
    <t>ESPÍRITO SANTO</t>
  </si>
  <si>
    <t>61900</t>
  </si>
  <si>
    <t>Outras actividades de telecomunicações</t>
  </si>
  <si>
    <t>ESPITE</t>
  </si>
  <si>
    <t>62010</t>
  </si>
  <si>
    <t>Actividades de programação informática</t>
  </si>
  <si>
    <t>ESPORÕES</t>
  </si>
  <si>
    <t>62020</t>
  </si>
  <si>
    <t>Actividades de consultoria em informática</t>
  </si>
  <si>
    <t>ESTELA</t>
  </si>
  <si>
    <t>62030</t>
  </si>
  <si>
    <t>Gestão e exploração de equipamento informático</t>
  </si>
  <si>
    <t>ESTORÃOS</t>
  </si>
  <si>
    <t>62090</t>
  </si>
  <si>
    <t>Outras actividades  relacionadas com as tecnologias da informação e informática</t>
  </si>
  <si>
    <t>63110</t>
  </si>
  <si>
    <t>Actividades de processamento de dados, domiciliação de informação e actividades relacionadas</t>
  </si>
  <si>
    <t>ESTREITO-VILAR BARROCO</t>
  </si>
  <si>
    <t>63120</t>
  </si>
  <si>
    <t>Portais Web</t>
  </si>
  <si>
    <t>ESTRELA</t>
  </si>
  <si>
    <t>63910</t>
  </si>
  <si>
    <t>Actividades de agências de notícias</t>
  </si>
  <si>
    <t>ÉVORA DE ALCOBAÇA</t>
  </si>
  <si>
    <t>63990</t>
  </si>
  <si>
    <t>Outras actividades dos serviços de informação, n.e.</t>
  </si>
  <si>
    <t>ÉVORA MONTE (SANTA MARIA)</t>
  </si>
  <si>
    <t>64110</t>
  </si>
  <si>
    <t>Banco central</t>
  </si>
  <si>
    <t>FACHA</t>
  </si>
  <si>
    <t>64190</t>
  </si>
  <si>
    <t>Outra intermediação monetária</t>
  </si>
  <si>
    <t>64201</t>
  </si>
  <si>
    <t>Actividades das sociedades gestoras de participações sociais financeiras</t>
  </si>
  <si>
    <t>FAIA</t>
  </si>
  <si>
    <t>64202</t>
  </si>
  <si>
    <t>Actividades das sociedades gestoras de participações sociais não financeiras</t>
  </si>
  <si>
    <t>64300</t>
  </si>
  <si>
    <t>Trusts, fundos e  entidades financeiras similares</t>
  </si>
  <si>
    <t>64910</t>
  </si>
  <si>
    <t>Actividades de locação financeira</t>
  </si>
  <si>
    <t>FAIÕES</t>
  </si>
  <si>
    <t>64921</t>
  </si>
  <si>
    <t>Actividades das instituições financeiras de crédito</t>
  </si>
  <si>
    <t>FAJÃO-VIDUAL</t>
  </si>
  <si>
    <t>64922</t>
  </si>
  <si>
    <t>Actividades das sociedades financeiras para aquisições a crédito</t>
  </si>
  <si>
    <t>FAJÕES</t>
  </si>
  <si>
    <t>64923</t>
  </si>
  <si>
    <t>Outras actividades de crédito, n.e.</t>
  </si>
  <si>
    <t>FAJOZES</t>
  </si>
  <si>
    <t>64991</t>
  </si>
  <si>
    <t>Actividades de factoring</t>
  </si>
  <si>
    <t>FALAGUEIRA-VENDA NOVA</t>
  </si>
  <si>
    <t>64992</t>
  </si>
  <si>
    <t>Outras actividades de serviços financeiros diversos , n.e.,excepto seguros e fundos de pensões</t>
  </si>
  <si>
    <t>FAMALICÃO</t>
  </si>
  <si>
    <t>65111</t>
  </si>
  <si>
    <t>Seguros de vida</t>
  </si>
  <si>
    <t>65112</t>
  </si>
  <si>
    <t>Outras actividades complementares de segurança social</t>
  </si>
  <si>
    <t>FANHÕES</t>
  </si>
  <si>
    <t>65120</t>
  </si>
  <si>
    <t>Seguros não vida</t>
  </si>
  <si>
    <t>FARO DO ALENTEJO</t>
  </si>
  <si>
    <t>65200</t>
  </si>
  <si>
    <t>Resseguros</t>
  </si>
  <si>
    <t>FATELA</t>
  </si>
  <si>
    <t>65300</t>
  </si>
  <si>
    <t>Fundos de pensões e regimes profissionais complementares</t>
  </si>
  <si>
    <t>FÁTIMA</t>
  </si>
  <si>
    <t>66110</t>
  </si>
  <si>
    <t>Administração de mercados financeiros</t>
  </si>
  <si>
    <t>FAVAIOS</t>
  </si>
  <si>
    <t>66120</t>
  </si>
  <si>
    <t>Actividades de negociação por conta de terceiros em valores mobiliários e outros instrumentos financeiros</t>
  </si>
  <si>
    <t>FAZENDAS DE ALMEIRIM</t>
  </si>
  <si>
    <t>66190</t>
  </si>
  <si>
    <t>Outras actividades auxiliares de serviços financeiros, excepto seguros e fundos de pensões</t>
  </si>
  <si>
    <t>FEBRES</t>
  </si>
  <si>
    <t>66210</t>
  </si>
  <si>
    <t>Actividades de avaliação de riscos e danos</t>
  </si>
  <si>
    <t>FEITOSA</t>
  </si>
  <si>
    <t>66220</t>
  </si>
  <si>
    <t>Actividades de mediadores de seguros</t>
  </si>
  <si>
    <t>FERMEDO</t>
  </si>
  <si>
    <t>66290</t>
  </si>
  <si>
    <t>Outras actividades auxiliares de seguros e fundos de pensões</t>
  </si>
  <si>
    <t>FERMENTELOS</t>
  </si>
  <si>
    <t>66300</t>
  </si>
  <si>
    <t>Actividades de gestão de fundos</t>
  </si>
  <si>
    <t>FERMENTÕES</t>
  </si>
  <si>
    <t>68100</t>
  </si>
  <si>
    <t>Compra e venda de bens imobiliários</t>
  </si>
  <si>
    <t>FERNÃO FERRO</t>
  </si>
  <si>
    <t>68200</t>
  </si>
  <si>
    <t>Arrendamento de bens imobiliários</t>
  </si>
  <si>
    <t>FERNÃO JOANES</t>
  </si>
  <si>
    <t>68311</t>
  </si>
  <si>
    <t>Actividades de mediação imobiliária</t>
  </si>
  <si>
    <t>FERRAGUDO</t>
  </si>
  <si>
    <t>68312</t>
  </si>
  <si>
    <t>Actividades de angariação imobiliária</t>
  </si>
  <si>
    <t>FERRAL</t>
  </si>
  <si>
    <t>68313</t>
  </si>
  <si>
    <t>Actividades de avaliação imobiliária</t>
  </si>
  <si>
    <t>FERREIRA</t>
  </si>
  <si>
    <t>68321</t>
  </si>
  <si>
    <t>Administração de imóveis por conta de outrem</t>
  </si>
  <si>
    <t>68322</t>
  </si>
  <si>
    <t>Administração de condomínios</t>
  </si>
  <si>
    <t>FERREIRA DE AVES</t>
  </si>
  <si>
    <t>69101</t>
  </si>
  <si>
    <t>Actividades jurídicas</t>
  </si>
  <si>
    <t>69102</t>
  </si>
  <si>
    <t>Actividades dos cartórios notariais</t>
  </si>
  <si>
    <t>FERREIRA-A-NOVA</t>
  </si>
  <si>
    <t>69200</t>
  </si>
  <si>
    <t>Actividades de contabilidade e auditoria;  consultoria fiscal</t>
  </si>
  <si>
    <t>FERREIRAS</t>
  </si>
  <si>
    <t>70100</t>
  </si>
  <si>
    <t>Actividades das sedes sociais</t>
  </si>
  <si>
    <t>FERREIRIM</t>
  </si>
  <si>
    <t>70210</t>
  </si>
  <si>
    <t>Actividades de relações públicas e comunicação</t>
  </si>
  <si>
    <t>FERREIROS</t>
  </si>
  <si>
    <t>70220</t>
  </si>
  <si>
    <t>Outras actividades de consultoria para os negócios e a gestão</t>
  </si>
  <si>
    <t>FERREIROS DE AVÕES</t>
  </si>
  <si>
    <t>71110</t>
  </si>
  <si>
    <t>Actividades de arquitectura</t>
  </si>
  <si>
    <t>FERREIROS DE TENDAIS</t>
  </si>
  <si>
    <t>71120</t>
  </si>
  <si>
    <t>Actividades de engenharia e técnicas afins</t>
  </si>
  <si>
    <t>FERREIRÓS DO DÃO</t>
  </si>
  <si>
    <t>71200</t>
  </si>
  <si>
    <t>Actividades de ensaios e análises técnicas</t>
  </si>
  <si>
    <t>FERREL</t>
  </si>
  <si>
    <t>72110</t>
  </si>
  <si>
    <t>Investigação e desenvolvimento em biotecnologia</t>
  </si>
  <si>
    <t>FERRO</t>
  </si>
  <si>
    <t>72190</t>
  </si>
  <si>
    <t>Outra investigação e desenvolvimento das ciências físicas e naturais</t>
  </si>
  <si>
    <t>FERVENÇA</t>
  </si>
  <si>
    <t>72200</t>
  </si>
  <si>
    <t>Investigação e desenvolvimento das ciências sociais e humanas</t>
  </si>
  <si>
    <t>FIÃES</t>
  </si>
  <si>
    <t>73110</t>
  </si>
  <si>
    <t>Agências de publicidade</t>
  </si>
  <si>
    <t>73120</t>
  </si>
  <si>
    <t>Actividades de representação nos meios de comunicação</t>
  </si>
  <si>
    <t>73200</t>
  </si>
  <si>
    <t>Estudos de mercado e sondagens de opinião</t>
  </si>
  <si>
    <t>FIGUEIRA</t>
  </si>
  <si>
    <t>74100</t>
  </si>
  <si>
    <t>Actividades de design</t>
  </si>
  <si>
    <t>74200</t>
  </si>
  <si>
    <t>Actividades fotográficas</t>
  </si>
  <si>
    <t>FIGUEIRA DE LORVÃO</t>
  </si>
  <si>
    <t>74300</t>
  </si>
  <si>
    <t>Actividades de tradução e interpretação</t>
  </si>
  <si>
    <t>FIGUEIRA DOS CAVALEIROS</t>
  </si>
  <si>
    <t>74900</t>
  </si>
  <si>
    <t>Outras actividades de consultoria,  científicas, técnicas e similares, n.e.</t>
  </si>
  <si>
    <t>FIGUEIRA E BARROS</t>
  </si>
  <si>
    <t>75000</t>
  </si>
  <si>
    <t>Actividades veterinárias</t>
  </si>
  <si>
    <t>FIGUEIREDO</t>
  </si>
  <si>
    <t>77110</t>
  </si>
  <si>
    <t>Aluguer de veículos automóveis ligeiros</t>
  </si>
  <si>
    <t>FIGUEIREDO DE ALVA</t>
  </si>
  <si>
    <t>77120</t>
  </si>
  <si>
    <t>Aluguer de veículos automóveis pesados</t>
  </si>
  <si>
    <t>FIGUEIRÓ</t>
  </si>
  <si>
    <t>77210</t>
  </si>
  <si>
    <t>Aluguer de bens  recreativos e desportivos</t>
  </si>
  <si>
    <t>FIGUEIRÓ DA GRANJA</t>
  </si>
  <si>
    <t>77220</t>
  </si>
  <si>
    <t>Aluguer de videocassetes e discos</t>
  </si>
  <si>
    <t>FIGUEIRÓ DO CAMPO</t>
  </si>
  <si>
    <t>77290</t>
  </si>
  <si>
    <t>Aluguer de outros bens de uso pessoal e doméstico</t>
  </si>
  <si>
    <t>FIOLHOSO</t>
  </si>
  <si>
    <t>77310</t>
  </si>
  <si>
    <t>Aluguer de máquinas e equipamentos agrícolas</t>
  </si>
  <si>
    <t>FISCAL</t>
  </si>
  <si>
    <t>77320</t>
  </si>
  <si>
    <t>Aluguer de máquinas e equipamentos para a construção e engenharia civil</t>
  </si>
  <si>
    <t>FÓIOS</t>
  </si>
  <si>
    <t>77330</t>
  </si>
  <si>
    <t>Aluguer de máquinas e equipamentos de escritório (inclui computadores)</t>
  </si>
  <si>
    <t>FOLGOSA</t>
  </si>
  <si>
    <t>77340</t>
  </si>
  <si>
    <t>Aluguer de meios de transporte marítimo e fluvial</t>
  </si>
  <si>
    <t>77350</t>
  </si>
  <si>
    <t>Aluguer de meios de transporte aéreo</t>
  </si>
  <si>
    <t>FOLGOSINHO</t>
  </si>
  <si>
    <t>77390</t>
  </si>
  <si>
    <t>Aluguer de outras máquinas e equipamentos, n.e.</t>
  </si>
  <si>
    <t>FOLHADELA</t>
  </si>
  <si>
    <t>77400</t>
  </si>
  <si>
    <t>Locação de propriedade intelectual e produtos similares, excepto direitos de autor</t>
  </si>
  <si>
    <t>FOLQUES</t>
  </si>
  <si>
    <t>78100</t>
  </si>
  <si>
    <t>Actividades das empresas de selecção e colocação de pessoal</t>
  </si>
  <si>
    <t>FONTÃO</t>
  </si>
  <si>
    <t>78200</t>
  </si>
  <si>
    <t>Actividades das empresas de trabalho temporário</t>
  </si>
  <si>
    <t>FONTE ARCADA</t>
  </si>
  <si>
    <t>78300</t>
  </si>
  <si>
    <t>Outro fornecimento de recursos humanos</t>
  </si>
  <si>
    <t>FONTE LONGA</t>
  </si>
  <si>
    <t>79110</t>
  </si>
  <si>
    <t>Actividades das agências de viagem</t>
  </si>
  <si>
    <t>FONTELAS</t>
  </si>
  <si>
    <t>79120</t>
  </si>
  <si>
    <t>Actividades dos operadores turísticos</t>
  </si>
  <si>
    <t>FONTELO</t>
  </si>
  <si>
    <t>79900</t>
  </si>
  <si>
    <t>Outros serviços de reservas e actividades relacionadas</t>
  </si>
  <si>
    <t>FONTES</t>
  </si>
  <si>
    <t>80100</t>
  </si>
  <si>
    <t>Actividades de  segurança privada</t>
  </si>
  <si>
    <t>80200</t>
  </si>
  <si>
    <t>Actividades  relacionadas com sistemas de segurança</t>
  </si>
  <si>
    <t>FONTOURA</t>
  </si>
  <si>
    <t>80300</t>
  </si>
  <si>
    <t>Actividades de investigação</t>
  </si>
  <si>
    <t>FORJÃES</t>
  </si>
  <si>
    <t>81100</t>
  </si>
  <si>
    <t>Actividades combinadas de apoio aos  edifícios</t>
  </si>
  <si>
    <t>FORNELO DO MONTE</t>
  </si>
  <si>
    <t>81210</t>
  </si>
  <si>
    <t>Actividades de limpeza geral em edifícios</t>
  </si>
  <si>
    <t>FORNELOS</t>
  </si>
  <si>
    <t>81220</t>
  </si>
  <si>
    <t>Outras actividades de limpeza em edifícios e em equipamentos industriais</t>
  </si>
  <si>
    <t>81291</t>
  </si>
  <si>
    <t>Actividades de desinfecção, desratização e similares</t>
  </si>
  <si>
    <t>81292</t>
  </si>
  <si>
    <t>Outras actividades de limpeza, n.e.</t>
  </si>
  <si>
    <t>FORNELOS E QUEIJADA</t>
  </si>
  <si>
    <t>81300</t>
  </si>
  <si>
    <t>Actividades de plantação e manutenção de jardins</t>
  </si>
  <si>
    <t>FORNINHOS</t>
  </si>
  <si>
    <t>82110</t>
  </si>
  <si>
    <t>Actividades  combinadas de serviços administrativos</t>
  </si>
  <si>
    <t>FORNO TELHEIRO</t>
  </si>
  <si>
    <t>82190</t>
  </si>
  <si>
    <t>Execução de fotocópias, preparação de documentos e outras actividades especializadas de apoio administrativo</t>
  </si>
  <si>
    <t>FORNOS</t>
  </si>
  <si>
    <t>82200</t>
  </si>
  <si>
    <t>Actividades dos centros de chamadas</t>
  </si>
  <si>
    <t>82300</t>
  </si>
  <si>
    <t>Organização de feiras, congressos e outros eventos similares</t>
  </si>
  <si>
    <t>82910</t>
  </si>
  <si>
    <t>Actividades de cobranças e avaliação de crédito</t>
  </si>
  <si>
    <t>FORNOS DE MACEIRA DÃO</t>
  </si>
  <si>
    <t>82921</t>
  </si>
  <si>
    <t>Engarrafamento de gases</t>
  </si>
  <si>
    <t>FORNOS DO PINHAL</t>
  </si>
  <si>
    <t>82922</t>
  </si>
  <si>
    <t>Outras actividades de embalagem</t>
  </si>
  <si>
    <t>FOROS DE ARRÃO</t>
  </si>
  <si>
    <t>82990</t>
  </si>
  <si>
    <t>Outras actividades de serviços de apoio prestados às empresas, n.e.</t>
  </si>
  <si>
    <t>FOROS DE VALE DE FIGUEIRA</t>
  </si>
  <si>
    <t>84111</t>
  </si>
  <si>
    <t>Administração Central</t>
  </si>
  <si>
    <t>FORTIOS</t>
  </si>
  <si>
    <t>84112</t>
  </si>
  <si>
    <t>Administração Regional Autónoma</t>
  </si>
  <si>
    <t>FOZ DO ARELHO</t>
  </si>
  <si>
    <t>84113</t>
  </si>
  <si>
    <t>Administração Local</t>
  </si>
  <si>
    <t>FRADELOS</t>
  </si>
  <si>
    <t>84114</t>
  </si>
  <si>
    <t>Actividades de apoio à administração pública</t>
  </si>
  <si>
    <t>FRADIZELA</t>
  </si>
  <si>
    <t>84121</t>
  </si>
  <si>
    <t>Administração Pública - actividades de saúde</t>
  </si>
  <si>
    <t>FRAGOSELA</t>
  </si>
  <si>
    <t>84122</t>
  </si>
  <si>
    <t>Administração Pública - actividades de educação</t>
  </si>
  <si>
    <t>FRAGOSO</t>
  </si>
  <si>
    <t>84123</t>
  </si>
  <si>
    <t>Administração Pública - actividades da cultura, desporto, recreativas, ambiente, habitação e de outras actividades sociais, excepto segurança social obrigatória</t>
  </si>
  <si>
    <t>FRÁGUAS</t>
  </si>
  <si>
    <t>84130</t>
  </si>
  <si>
    <t>Administração pública - actividades económicas</t>
  </si>
  <si>
    <t>FRANÇA</t>
  </si>
  <si>
    <t>84210</t>
  </si>
  <si>
    <t>Negócios estrangeiros</t>
  </si>
  <si>
    <t>FRATEL</t>
  </si>
  <si>
    <t>84220</t>
  </si>
  <si>
    <t>Actividades de defesa</t>
  </si>
  <si>
    <t>FRAZÃO ARREIGADA</t>
  </si>
  <si>
    <t>84230</t>
  </si>
  <si>
    <t>Actividades de justiça</t>
  </si>
  <si>
    <t>FREAMUNDE</t>
  </si>
  <si>
    <t>84240</t>
  </si>
  <si>
    <t>Actividades de segurança e ordem pública</t>
  </si>
  <si>
    <t>FRECHAS</t>
  </si>
  <si>
    <t>84250</t>
  </si>
  <si>
    <t>Actividades de protecção civil</t>
  </si>
  <si>
    <t>FREGIM</t>
  </si>
  <si>
    <t>84300</t>
  </si>
  <si>
    <t>Actividades de segurança social obrigatória</t>
  </si>
  <si>
    <t>FREINEDA</t>
  </si>
  <si>
    <t>85100</t>
  </si>
  <si>
    <t>Educação pré-escolar</t>
  </si>
  <si>
    <t>FREIRIA</t>
  </si>
  <si>
    <t>85201</t>
  </si>
  <si>
    <t>Ensino básico (1º  Ciclo)</t>
  </si>
  <si>
    <t>FREIRIZ</t>
  </si>
  <si>
    <t>85202</t>
  </si>
  <si>
    <t>Ensino básico (2º Ciclo)</t>
  </si>
  <si>
    <t>FREIXEDAS</t>
  </si>
  <si>
    <t>85310</t>
  </si>
  <si>
    <t>Ensinos básico (3º Ciclo) e secundário geral</t>
  </si>
  <si>
    <t>FREIXIEIRO DE SOUTELO</t>
  </si>
  <si>
    <t>85320</t>
  </si>
  <si>
    <t>Ensinos secundário tecnológico, artístico  e profissional</t>
  </si>
  <si>
    <t>FREIXIEL</t>
  </si>
  <si>
    <t>85410</t>
  </si>
  <si>
    <t>Ensino pós-secundário não superior</t>
  </si>
  <si>
    <t>FREIXIOSA</t>
  </si>
  <si>
    <t>85420</t>
  </si>
  <si>
    <t>Ensino superior</t>
  </si>
  <si>
    <t>FREIXO</t>
  </si>
  <si>
    <t>85510</t>
  </si>
  <si>
    <t>Ensinos desportivo e recreativo</t>
  </si>
  <si>
    <t>FREIXO DE NUMÃO</t>
  </si>
  <si>
    <t>85520</t>
  </si>
  <si>
    <t>Ensino de actividades culturais</t>
  </si>
  <si>
    <t>FRENDE</t>
  </si>
  <si>
    <t>85530</t>
  </si>
  <si>
    <t>Escolas de condução e pilotagem</t>
  </si>
  <si>
    <t>FRIANDE</t>
  </si>
  <si>
    <t>85591</t>
  </si>
  <si>
    <t>Formação profissional</t>
  </si>
  <si>
    <t>FRIASTELAS</t>
  </si>
  <si>
    <t>85592</t>
  </si>
  <si>
    <t>Escolas de línguas</t>
  </si>
  <si>
    <t>FRIDÃO</t>
  </si>
  <si>
    <t>85593</t>
  </si>
  <si>
    <t>Outras actividades educativas, n.e.</t>
  </si>
  <si>
    <t>FRIESTAS</t>
  </si>
  <si>
    <t>85600</t>
  </si>
  <si>
    <t>Actividades de serviços de apoio à educação</t>
  </si>
  <si>
    <t>FRIÕES</t>
  </si>
  <si>
    <t>86100</t>
  </si>
  <si>
    <t>Actividades dos estabelecimentos de saúde com internamento</t>
  </si>
  <si>
    <t>86210</t>
  </si>
  <si>
    <t>Actividades de prática médica de clínica geral, em ambulatório</t>
  </si>
  <si>
    <t>FUNDADA</t>
  </si>
  <si>
    <t>86220</t>
  </si>
  <si>
    <t>Actividades de prática médica de clínica especializada, em ambulatório</t>
  </si>
  <si>
    <t>FURADOURO</t>
  </si>
  <si>
    <t>86230</t>
  </si>
  <si>
    <t>Actividades  de medicina dentária e odontologia</t>
  </si>
  <si>
    <t>GAEIRAS</t>
  </si>
  <si>
    <t>86901</t>
  </si>
  <si>
    <t>Laboratórios de análises clínicas</t>
  </si>
  <si>
    <t>GAFANHA DA BOA HORA</t>
  </si>
  <si>
    <t>86902</t>
  </si>
  <si>
    <t>Actividades de ambulâncias</t>
  </si>
  <si>
    <t>GAFANHA DA ENCARNAÇÃO</t>
  </si>
  <si>
    <t>86903</t>
  </si>
  <si>
    <t xml:space="preserve">Actividades de enfermagem </t>
  </si>
  <si>
    <t>GAFANHA DA NAZARÉ</t>
  </si>
  <si>
    <t>86904</t>
  </si>
  <si>
    <t xml:space="preserve">Centros de recolha e bancos de órgãos </t>
  </si>
  <si>
    <t>GAFANHA DO CARMO</t>
  </si>
  <si>
    <t>86905</t>
  </si>
  <si>
    <t>Actividades termais</t>
  </si>
  <si>
    <t>GÁFETE</t>
  </si>
  <si>
    <t>86906</t>
  </si>
  <si>
    <t>Outras actividades de saúde humana, n.e.</t>
  </si>
  <si>
    <t>GALEGOS</t>
  </si>
  <si>
    <t>87100</t>
  </si>
  <si>
    <t>Actividades dos estabelecimentos de cuidados continuados integrados,  com alojamento</t>
  </si>
  <si>
    <t>87200</t>
  </si>
  <si>
    <t>Actividades dos estabelecimentos para pessoas com  doença do foro mental e do abuso de drogas, com alojamento</t>
  </si>
  <si>
    <t>GALEGOS (SANTA MARIA)</t>
  </si>
  <si>
    <t>87301</t>
  </si>
  <si>
    <t>Actividades de apoio social para pessoas idosas, com alojamento</t>
  </si>
  <si>
    <t>GALEGOS (SÃO MARTINHO)</t>
  </si>
  <si>
    <t>87302</t>
  </si>
  <si>
    <t>Actividades de apoio social para pessoas com deficiência, com alojamento</t>
  </si>
  <si>
    <t>GALVEIAS</t>
  </si>
  <si>
    <t>87901</t>
  </si>
  <si>
    <t>Actividades de apoio social para crianças e jovens, com alojamento</t>
  </si>
  <si>
    <t>GÂMBIA-PONTES-ALTO DA GUERRA</t>
  </si>
  <si>
    <t>87902</t>
  </si>
  <si>
    <t>Actividades de apoio social com alojamento, n.e.</t>
  </si>
  <si>
    <t>GANÇARIA</t>
  </si>
  <si>
    <t>88101</t>
  </si>
  <si>
    <t>Actividades de apoio social para pessoas idosas, sem alojamento</t>
  </si>
  <si>
    <t>GÂNDARAS</t>
  </si>
  <si>
    <t>88102</t>
  </si>
  <si>
    <t>Actividades de apoio social para pessoas com deficiência, sem alojamento</t>
  </si>
  <si>
    <t>GANDRA</t>
  </si>
  <si>
    <t>88910</t>
  </si>
  <si>
    <t>Actividades de cuidados  para crianças, sem alojamento</t>
  </si>
  <si>
    <t>88990</t>
  </si>
  <si>
    <t>Outras actividades de apoio  social sem alojamento, n.e.</t>
  </si>
  <si>
    <t>GANFEI</t>
  </si>
  <si>
    <t>90010</t>
  </si>
  <si>
    <t>Actividades das artes do espectáculo</t>
  </si>
  <si>
    <t>GARFE</t>
  </si>
  <si>
    <t>90020</t>
  </si>
  <si>
    <t>Actividades de apoio às artes do espectáculo</t>
  </si>
  <si>
    <t>GAVE</t>
  </si>
  <si>
    <t>90030</t>
  </si>
  <si>
    <t>Criação artística e literária</t>
  </si>
  <si>
    <t>90040</t>
  </si>
  <si>
    <t>Exploração de salas de espectáculos e actividades conexas</t>
  </si>
  <si>
    <t>GAVIEIRA</t>
  </si>
  <si>
    <t>91011</t>
  </si>
  <si>
    <t>Actividades das bibliotecas</t>
  </si>
  <si>
    <t>GÊME</t>
  </si>
  <si>
    <t>91012</t>
  </si>
  <si>
    <t>Actividades dos arquivos</t>
  </si>
  <si>
    <t>GEMESES</t>
  </si>
  <si>
    <t>91020</t>
  </si>
  <si>
    <t>Actividades dos museus</t>
  </si>
  <si>
    <t>GEMIEIRA</t>
  </si>
  <si>
    <t>91030</t>
  </si>
  <si>
    <t>Actividades dos sítios e  monumentos históricos</t>
  </si>
  <si>
    <t>GENÍSIO</t>
  </si>
  <si>
    <t>91041</t>
  </si>
  <si>
    <t>Actividades dos jardins  zoológicos, botânicos e aquários</t>
  </si>
  <si>
    <t>GERAZ DO MINHO</t>
  </si>
  <si>
    <t>91042</t>
  </si>
  <si>
    <t xml:space="preserve">Actividade dos parques e reservas naturais </t>
  </si>
  <si>
    <t>GERMIL</t>
  </si>
  <si>
    <t>92000</t>
  </si>
  <si>
    <t>Lotarias e outros jogos de aposta</t>
  </si>
  <si>
    <t>GESTAÇÔ</t>
  </si>
  <si>
    <t>93110</t>
  </si>
  <si>
    <t>Gestão de instalações desportivas</t>
  </si>
  <si>
    <t>GIÃO</t>
  </si>
  <si>
    <t>93120</t>
  </si>
  <si>
    <t>Actividades dos clubes desportivos</t>
  </si>
  <si>
    <t>GILMONDE</t>
  </si>
  <si>
    <t>93130</t>
  </si>
  <si>
    <t>Actividades de ginásio  (fitness)</t>
  </si>
  <si>
    <t>GIMONDE</t>
  </si>
  <si>
    <t>93191</t>
  </si>
  <si>
    <t>Organismos reguladores das actividades desportivas</t>
  </si>
  <si>
    <t>GIÕES</t>
  </si>
  <si>
    <t>93192</t>
  </si>
  <si>
    <t>Outras actividades desportivas, n.e.</t>
  </si>
  <si>
    <t>GIRABOLHOS</t>
  </si>
  <si>
    <t>93210</t>
  </si>
  <si>
    <t>Actividades dos  parques de diversão e temáticos</t>
  </si>
  <si>
    <t>GLÓRIA</t>
  </si>
  <si>
    <t>93291</t>
  </si>
  <si>
    <t>Actividades tauromáquicas</t>
  </si>
  <si>
    <t>GOÃES</t>
  </si>
  <si>
    <t>93292</t>
  </si>
  <si>
    <t>Actividades dos portos de recreio (marinas)</t>
  </si>
  <si>
    <t>93293</t>
  </si>
  <si>
    <t>Organização de actividades de animação turística</t>
  </si>
  <si>
    <t>GOLÃES</t>
  </si>
  <si>
    <t>93294</t>
  </si>
  <si>
    <t>Outras actividades de diversão e recreativas, n.e.</t>
  </si>
  <si>
    <t>94110</t>
  </si>
  <si>
    <t>Actividades de organizações económicas e patronais</t>
  </si>
  <si>
    <t>GOLPILHEIRA</t>
  </si>
  <si>
    <t>94120</t>
  </si>
  <si>
    <t>Actividades de organizações profissionais</t>
  </si>
  <si>
    <t>GONÇA</t>
  </si>
  <si>
    <t>94200</t>
  </si>
  <si>
    <t>Actividades de organizações sindicais</t>
  </si>
  <si>
    <t>GONÇALO</t>
  </si>
  <si>
    <t>94910</t>
  </si>
  <si>
    <t>Actividades de organizações religiosas</t>
  </si>
  <si>
    <t>GONÇALO BOCAS</t>
  </si>
  <si>
    <t>94920</t>
  </si>
  <si>
    <t>Actividades de organizações políticas</t>
  </si>
  <si>
    <t>GONDAR</t>
  </si>
  <si>
    <t>94991</t>
  </si>
  <si>
    <t>Associações culturais e recreativas</t>
  </si>
  <si>
    <t>94992</t>
  </si>
  <si>
    <t>Associações de defesa do ambiente</t>
  </si>
  <si>
    <t>GONDARÉM</t>
  </si>
  <si>
    <t>94993</t>
  </si>
  <si>
    <t>Associações de juventude e de estudantes</t>
  </si>
  <si>
    <t>GONDESENDE</t>
  </si>
  <si>
    <t>94994</t>
  </si>
  <si>
    <t>Associações de pais e encarregados de educação</t>
  </si>
  <si>
    <t>GONDORIZ</t>
  </si>
  <si>
    <t>94995</t>
  </si>
  <si>
    <t>Outras actividades associativas, n.e.</t>
  </si>
  <si>
    <t>95110</t>
  </si>
  <si>
    <t>Reparação  de computadores e de equipamento periférico</t>
  </si>
  <si>
    <t>GONDUFE</t>
  </si>
  <si>
    <t>95120</t>
  </si>
  <si>
    <t>Reparação de equipamento de comunicação</t>
  </si>
  <si>
    <t>GOSENDE</t>
  </si>
  <si>
    <t>95210</t>
  </si>
  <si>
    <t>Reparação   de televisores e de outros bens de consumo similares</t>
  </si>
  <si>
    <t>GOSTEI</t>
  </si>
  <si>
    <t>95220</t>
  </si>
  <si>
    <t>Reparação de electrodomésticos e de outros equipamentos de uso doméstico e para jardim</t>
  </si>
  <si>
    <t>95230</t>
  </si>
  <si>
    <t>Reparação de calçado e de artigos de couro</t>
  </si>
  <si>
    <t>GOUVEIA (SÃO SIMÃO)</t>
  </si>
  <si>
    <t>95240</t>
  </si>
  <si>
    <t>Reparação de mobiliário e similares, de uso doméstico</t>
  </si>
  <si>
    <t>GOUVINHAS</t>
  </si>
  <si>
    <t>95250</t>
  </si>
  <si>
    <t>Reparação de relógios e de artigos de joalharia</t>
  </si>
  <si>
    <t>GOVE</t>
  </si>
  <si>
    <t>95290</t>
  </si>
  <si>
    <t>Reparação de outros bens de uso pessoal e doméstico</t>
  </si>
  <si>
    <t>GRAÇA</t>
  </si>
  <si>
    <t>96010</t>
  </si>
  <si>
    <t>Lavagem e limpeza a seco de têxteis e peles</t>
  </si>
  <si>
    <t>GRALHAS</t>
  </si>
  <si>
    <t>96021</t>
  </si>
  <si>
    <t>Salões de cabeleireiro</t>
  </si>
  <si>
    <t>GRANJA</t>
  </si>
  <si>
    <t>96022</t>
  </si>
  <si>
    <t>Institutos de beleza</t>
  </si>
  <si>
    <t>96030</t>
  </si>
  <si>
    <t>Actividades funerárias e conexas</t>
  </si>
  <si>
    <t>GRANJA DO TEDO</t>
  </si>
  <si>
    <t>96040</t>
  </si>
  <si>
    <t>Actividades de bem-estar físico</t>
  </si>
  <si>
    <t>GRANJA DO ULMEIRO</t>
  </si>
  <si>
    <t>96091</t>
  </si>
  <si>
    <t>Actividades de tatuagem e similares</t>
  </si>
  <si>
    <t>GRANJAL</t>
  </si>
  <si>
    <t>96092</t>
  </si>
  <si>
    <t>Actividades dos serviços para animais de companhia</t>
  </si>
  <si>
    <t>GRIJÓ</t>
  </si>
  <si>
    <t>96093</t>
  </si>
  <si>
    <t>Outras actividades de serviços pessoais diversas, n.e.</t>
  </si>
  <si>
    <t>GRIJÓ DE PARADA</t>
  </si>
  <si>
    <t>97000</t>
  </si>
  <si>
    <t>Actividades das famílias empregadoras de pessoal doméstico</t>
  </si>
  <si>
    <t>GRILO</t>
  </si>
  <si>
    <t>98100</t>
  </si>
  <si>
    <t>Actividades de produção de bens pelas famílias para uso próprio</t>
  </si>
  <si>
    <t>GUALTAR</t>
  </si>
  <si>
    <t>98200</t>
  </si>
  <si>
    <t>Actividades de produção de serviços pelas famílias para uso próprio</t>
  </si>
  <si>
    <t>99000</t>
  </si>
  <si>
    <t>Actividades dos organismos internacionais e outras instituições extra-territoriais</t>
  </si>
  <si>
    <t>GUARDÃO</t>
  </si>
  <si>
    <t>Código</t>
  </si>
  <si>
    <t>Designação</t>
  </si>
  <si>
    <t>GUARDIZELA</t>
  </si>
  <si>
    <t>GUIA</t>
  </si>
  <si>
    <t>GUIÃES</t>
  </si>
  <si>
    <t>GUILHABREU</t>
  </si>
  <si>
    <t>GUILHEIRO</t>
  </si>
  <si>
    <t>GUILHOFREI</t>
  </si>
  <si>
    <t>GUILHUFE E URRÔ</t>
  </si>
  <si>
    <t>HORTA</t>
  </si>
  <si>
    <t>HORTA DA VILARIÇA</t>
  </si>
  <si>
    <t>IDÃES</t>
  </si>
  <si>
    <t>IGREJA NOVA DO SOBRAL</t>
  </si>
  <si>
    <t>IGREJINHA</t>
  </si>
  <si>
    <t>ÍLHAVO (SÃO SALVADOR)</t>
  </si>
  <si>
    <t>INFANTAS</t>
  </si>
  <si>
    <t>INFESTA</t>
  </si>
  <si>
    <t>INFIAS</t>
  </si>
  <si>
    <t>INGUIAS</t>
  </si>
  <si>
    <t>ÍNSUA</t>
  </si>
  <si>
    <t>IRIVO</t>
  </si>
  <si>
    <t>ISNA</t>
  </si>
  <si>
    <t>JANEIRO DE BAIXO</t>
  </si>
  <si>
    <t>JARMELO SÃO MIGUEL</t>
  </si>
  <si>
    <t>JARMELO SÃO PEDRO</t>
  </si>
  <si>
    <t>JAZENTE</t>
  </si>
  <si>
    <t>JOANE</t>
  </si>
  <si>
    <t>JOÃO ANTÃO</t>
  </si>
  <si>
    <t>JOLDA (SÃO PAIO)</t>
  </si>
  <si>
    <t>JOU</t>
  </si>
  <si>
    <t>JUGUEIROS</t>
  </si>
  <si>
    <t>JUNCAL</t>
  </si>
  <si>
    <t>JUNQUEIRA</t>
  </si>
  <si>
    <t>LABRUGE</t>
  </si>
  <si>
    <t>LABRUJA</t>
  </si>
  <si>
    <t>LABRUJÓ, RENDUFE E VILAR DO MONTE</t>
  </si>
  <si>
    <t>LADOEIRO</t>
  </si>
  <si>
    <t>LAGARES</t>
  </si>
  <si>
    <t>LAGARES E FIGUEIRA</t>
  </si>
  <si>
    <t>LAGE</t>
  </si>
  <si>
    <t>LAGO</t>
  </si>
  <si>
    <t>LAJEOSA DO DÃO</t>
  </si>
  <si>
    <t>LAJEOSA DO MONDEGO</t>
  </si>
  <si>
    <t>LALIM</t>
  </si>
  <si>
    <t>LAMA</t>
  </si>
  <si>
    <t>LAMA DE ARCOS</t>
  </si>
  <si>
    <t>LAMALONGA</t>
  </si>
  <si>
    <t>LAMAS</t>
  </si>
  <si>
    <t>LAMAS DE ORELHÃO</t>
  </si>
  <si>
    <t>LAMEGAL</t>
  </si>
  <si>
    <t>LAMEGO (ALMACAVE E SÉ)</t>
  </si>
  <si>
    <t>LAMEIRAS</t>
  </si>
  <si>
    <t>LAMOSA</t>
  </si>
  <si>
    <t>LANDAL</t>
  </si>
  <si>
    <t>LANDEIRA</t>
  </si>
  <si>
    <t>LANDIM</t>
  </si>
  <si>
    <t>LANHAS</t>
  </si>
  <si>
    <t>LANHELAS</t>
  </si>
  <si>
    <t>LANHESES</t>
  </si>
  <si>
    <t>LANHOSO</t>
  </si>
  <si>
    <t>LAPA DO LOBO</t>
  </si>
  <si>
    <t>LARA</t>
  </si>
  <si>
    <t>LARDOSA</t>
  </si>
  <si>
    <t>LARINHO</t>
  </si>
  <si>
    <t>LAUNDOS</t>
  </si>
  <si>
    <t>LAVACOLHOS</t>
  </si>
  <si>
    <t>LAVEGADAS</t>
  </si>
  <si>
    <t>LAVOS</t>
  </si>
  <si>
    <t>LAVRADAS</t>
  </si>
  <si>
    <t>LAZARIM</t>
  </si>
  <si>
    <t>LEBUÇÃO, FIÃES E NOZELOS</t>
  </si>
  <si>
    <t>LEOMIL</t>
  </si>
  <si>
    <t>LICEIA</t>
  </si>
  <si>
    <t>LIGARES</t>
  </si>
  <si>
    <t>LIJÓ</t>
  </si>
  <si>
    <t>LINDOSO</t>
  </si>
  <si>
    <t>LINHARES</t>
  </si>
  <si>
    <t>LOBÃO DA BEIRA</t>
  </si>
  <si>
    <t>LODARES</t>
  </si>
  <si>
    <t>LOIVO</t>
  </si>
  <si>
    <t>LOIVOS DO MONTE</t>
  </si>
  <si>
    <t>LOMBA</t>
  </si>
  <si>
    <t>LOMBO</t>
  </si>
  <si>
    <t>LONGA</t>
  </si>
  <si>
    <t>LONGOMEL</t>
  </si>
  <si>
    <t>LONGOS</t>
  </si>
  <si>
    <t>LONGOS VALES</t>
  </si>
  <si>
    <t>LONGROIVA</t>
  </si>
  <si>
    <t>LONGUEIRA/ALMOGRAVE</t>
  </si>
  <si>
    <t>LORDELO</t>
  </si>
  <si>
    <t>LORDOSA</t>
  </si>
  <si>
    <t>LORIGA</t>
  </si>
  <si>
    <t>LORVÃO</t>
  </si>
  <si>
    <t>LOULÉ (SÃO CLEMENTE)</t>
  </si>
  <si>
    <t>LOULÉ (SÃO SEBASTIÃO)</t>
  </si>
  <si>
    <t>LOUREDO</t>
  </si>
  <si>
    <t>LOUREIRA</t>
  </si>
  <si>
    <t>LOUREIRO</t>
  </si>
  <si>
    <t>LOURIÇAL</t>
  </si>
  <si>
    <t>LOURIÇAL DO CAMPO</t>
  </si>
  <si>
    <t>LOURO</t>
  </si>
  <si>
    <t>LOUROSA</t>
  </si>
  <si>
    <t>LOUSA</t>
  </si>
  <si>
    <t>LOUSADO</t>
  </si>
  <si>
    <t>LUFREI</t>
  </si>
  <si>
    <t>LUMIAR</t>
  </si>
  <si>
    <t>LUSINDE</t>
  </si>
  <si>
    <t>LUSO</t>
  </si>
  <si>
    <t>LUZ</t>
  </si>
  <si>
    <t>LUZIANES-GARE</t>
  </si>
  <si>
    <t>LUZIM E VILA COVA</t>
  </si>
  <si>
    <t>MAÇAINHAS</t>
  </si>
  <si>
    <t>MAÇAL DO CHÃO</t>
  </si>
  <si>
    <t>MAÇÃS DE DONA MARIA</t>
  </si>
  <si>
    <t>MACEDA</t>
  </si>
  <si>
    <t>MACEDO DO MATO</t>
  </si>
  <si>
    <t>MACEIRA</t>
  </si>
  <si>
    <t>MACIEIRA</t>
  </si>
  <si>
    <t>MACIEIRA DA MAIA</t>
  </si>
  <si>
    <t>MACIEIRA DE CAMBRA</t>
  </si>
  <si>
    <t>MACIEIRA DE RATES</t>
  </si>
  <si>
    <t>MACIEIRA DE SARNES</t>
  </si>
  <si>
    <t>MACINHATA DO VOUGA</t>
  </si>
  <si>
    <t>MADALENA</t>
  </si>
  <si>
    <t>MADEIRÃ</t>
  </si>
  <si>
    <t>MAIORCA</t>
  </si>
  <si>
    <t>MAIORGA</t>
  </si>
  <si>
    <t>MAIROS</t>
  </si>
  <si>
    <t>MALCATA</t>
  </si>
  <si>
    <t>MALHADA SORDA</t>
  </si>
  <si>
    <t>MALHADAS</t>
  </si>
  <si>
    <t>MALPICA DO TEJO</t>
  </si>
  <si>
    <t>MANCELOS</t>
  </si>
  <si>
    <t>MANHENTE</t>
  </si>
  <si>
    <t>MANHOUCE</t>
  </si>
  <si>
    <t>MANIGOTO</t>
  </si>
  <si>
    <t>MANSORES</t>
  </si>
  <si>
    <t>MANTEIGAS (SANTA MARIA)</t>
  </si>
  <si>
    <t>MANTEIGAS (SÃO PEDRO)</t>
  </si>
  <si>
    <t>MARCO</t>
  </si>
  <si>
    <t>MARGEM</t>
  </si>
  <si>
    <t>MARIALVA</t>
  </si>
  <si>
    <t>MARINHA DAS ONDAS</t>
  </si>
  <si>
    <t>MARINHAIS</t>
  </si>
  <si>
    <t>MARMELEIRA</t>
  </si>
  <si>
    <t>MARMELEIRO</t>
  </si>
  <si>
    <t>MARMELETE</t>
  </si>
  <si>
    <t>MARTIM</t>
  </si>
  <si>
    <t>MARTIM LONGO</t>
  </si>
  <si>
    <t>MARTINCHEL</t>
  </si>
  <si>
    <t>MARVILA</t>
  </si>
  <si>
    <t>MARZAGÃO</t>
  </si>
  <si>
    <t>MASCARENHAS</t>
  </si>
  <si>
    <t>MATA DE LOBOS</t>
  </si>
  <si>
    <t>MATANÇA</t>
  </si>
  <si>
    <t>MATELA</t>
  </si>
  <si>
    <t>MATEUS</t>
  </si>
  <si>
    <t>MEÃS DO CAMPO</t>
  </si>
  <si>
    <t>MECA</t>
  </si>
  <si>
    <t>MÊDA, OUTEIRO DE GATOS E FONTE LONGA</t>
  </si>
  <si>
    <t>MEDELIM</t>
  </si>
  <si>
    <t>MEDELO</t>
  </si>
  <si>
    <t>MEDRÕES</t>
  </si>
  <si>
    <t>MEIA VIA</t>
  </si>
  <si>
    <t>MEIMÃO</t>
  </si>
  <si>
    <t>MEIMOA</t>
  </si>
  <si>
    <t>MEINEDO</t>
  </si>
  <si>
    <t>MEIOS</t>
  </si>
  <si>
    <t>MEIRINHAS</t>
  </si>
  <si>
    <t>MEIRINHOS</t>
  </si>
  <si>
    <t>MEIXOMIL</t>
  </si>
  <si>
    <t>MELIDES</t>
  </si>
  <si>
    <t>MENTRESTIDO</t>
  </si>
  <si>
    <t>MERUFE</t>
  </si>
  <si>
    <t>MERUGE</t>
  </si>
  <si>
    <t>MESÃO FRIO (SANTO ANDRÉ)</t>
  </si>
  <si>
    <t>MESQUITELA</t>
  </si>
  <si>
    <t>MESSEJANA</t>
  </si>
  <si>
    <t>MEXILHOEIRA GRANDE</t>
  </si>
  <si>
    <t>MIDÕES</t>
  </si>
  <si>
    <t>MILAGRES</t>
  </si>
  <si>
    <t>MILHARADO</t>
  </si>
  <si>
    <t>MILHEIRÓS</t>
  </si>
  <si>
    <t>MILHEIRÓS DE POIARES</t>
  </si>
  <si>
    <t>MINA DE ÁGUA</t>
  </si>
  <si>
    <t>MINDE</t>
  </si>
  <si>
    <t>MINDELO</t>
  </si>
  <si>
    <t>MINHOCAL</t>
  </si>
  <si>
    <t>MIOMA</t>
  </si>
  <si>
    <t>MIRA DE AIRE</t>
  </si>
  <si>
    <t>MIRANDA</t>
  </si>
  <si>
    <t>MIRE DE TIBÃES</t>
  </si>
  <si>
    <t>MISERICÓRDIA</t>
  </si>
  <si>
    <t>MOÇARRIA</t>
  </si>
  <si>
    <t>MODIVAS</t>
  </si>
  <si>
    <t>MÕES</t>
  </si>
  <si>
    <t>MOGEGE</t>
  </si>
  <si>
    <t>MOIMENTA</t>
  </si>
  <si>
    <t>MOIMENTINHA</t>
  </si>
  <si>
    <t>MOINHOS DA GÂNDARA</t>
  </si>
  <si>
    <t>MOITA DOS FERREIROS</t>
  </si>
  <si>
    <t>MOITAS VENDA</t>
  </si>
  <si>
    <t>MOLDES</t>
  </si>
  <si>
    <t>MOLEDO</t>
  </si>
  <si>
    <t>MOLELOS</t>
  </si>
  <si>
    <t>MONDIM DA BEIRA</t>
  </si>
  <si>
    <t>MONDRÕES</t>
  </si>
  <si>
    <t>MONFORTE DA BEIRA</t>
  </si>
  <si>
    <t>MONSANTO</t>
  </si>
  <si>
    <t>MONSARAZ</t>
  </si>
  <si>
    <t>MONSUL</t>
  </si>
  <si>
    <t>MONTALVÃO</t>
  </si>
  <si>
    <t>MONTALVO</t>
  </si>
  <si>
    <t>MONTARGIL</t>
  </si>
  <si>
    <t>MONTARIA</t>
  </si>
  <si>
    <t>MONTE</t>
  </si>
  <si>
    <t>MONTE CÓRDOVA</t>
  </si>
  <si>
    <t>MONTE DA PEDRA</t>
  </si>
  <si>
    <t>MONTE DO TRIGO</t>
  </si>
  <si>
    <t>MONTE GORDO</t>
  </si>
  <si>
    <t>MONTE REDONDO</t>
  </si>
  <si>
    <t>MONTEIRAS</t>
  </si>
  <si>
    <t>MONTENEGRO</t>
  </si>
  <si>
    <t>MONTES DA SENHORA</t>
  </si>
  <si>
    <t>MONTOITO</t>
  </si>
  <si>
    <t>MORAIS</t>
  </si>
  <si>
    <t>MOREIRA</t>
  </si>
  <si>
    <t>MOREIRA DE CÓNEGOS</t>
  </si>
  <si>
    <t>MOREIRA DE REI</t>
  </si>
  <si>
    <t>MOREIRA DO CASTELO</t>
  </si>
  <si>
    <t>MOREIRAS</t>
  </si>
  <si>
    <t>MORGADE</t>
  </si>
  <si>
    <t>MÓS</t>
  </si>
  <si>
    <t>MOSTEIRO</t>
  </si>
  <si>
    <t>MOSTEIROS</t>
  </si>
  <si>
    <t>MOURE</t>
  </si>
  <si>
    <t>MOURISCAS</t>
  </si>
  <si>
    <t>MOURONHO</t>
  </si>
  <si>
    <t>MOZELOS</t>
  </si>
  <si>
    <t>MUGE</t>
  </si>
  <si>
    <t>MUJÃES</t>
  </si>
  <si>
    <t>MUNDÃO</t>
  </si>
  <si>
    <t>MÚRIAS</t>
  </si>
  <si>
    <t>MURO</t>
  </si>
  <si>
    <t>MURTEDE</t>
  </si>
  <si>
    <t>MUXAGATA</t>
  </si>
  <si>
    <t>NADADOURO</t>
  </si>
  <si>
    <t>NAGOZELO DO DOURO</t>
  </si>
  <si>
    <t>NAVE</t>
  </si>
  <si>
    <t>NAVE DE HAVER</t>
  </si>
  <si>
    <t>NAVIÓ E VITORINO DOS PIÃES</t>
  </si>
  <si>
    <t>NEGRELOS (SÃO TOMÉ)</t>
  </si>
  <si>
    <t>NEGRÕES</t>
  </si>
  <si>
    <t>NESPEREIRA</t>
  </si>
  <si>
    <t>NEVOGILDE</t>
  </si>
  <si>
    <t>NINE</t>
  </si>
  <si>
    <t>NOGUEIRA</t>
  </si>
  <si>
    <t>NOGUEIRA DA MONTANHA</t>
  </si>
  <si>
    <t>NOGUEIRA DA REGEDOURA</t>
  </si>
  <si>
    <t>NOGUEIRA DO CRAVO</t>
  </si>
  <si>
    <t>NOGUEIRA E SILVA ESCURA</t>
  </si>
  <si>
    <t>NOSSA SENHORA DA CONCEIÇÃO E SÃO BARTOLOMEU</t>
  </si>
  <si>
    <t>NOSSA SENHORA DA EXPECTAÇÃO</t>
  </si>
  <si>
    <t>NOSSA SENHORA DA GRAÇA DE PÓVOA E MEADAS</t>
  </si>
  <si>
    <t>NOSSA SENHORA DA GRAÇA DO DIVOR</t>
  </si>
  <si>
    <t>NOSSA SENHORA DA GRAÇA DOS DEGOLADOS</t>
  </si>
  <si>
    <t>NOSSA SENHORA DA PIEDADE</t>
  </si>
  <si>
    <t>NOSSA SENHORA DAS MISERICÓRDIAS</t>
  </si>
  <si>
    <t>NOSSA SENHORA DAS NEVES</t>
  </si>
  <si>
    <t>NOSSA SENHORA DE FÁTIMA</t>
  </si>
  <si>
    <t>NOSSA SENHORA DE MACHEDE</t>
  </si>
  <si>
    <t>NOSSA SENHORA DO PRANTO</t>
  </si>
  <si>
    <t>NUMÃO</t>
  </si>
  <si>
    <t>ODECEIXE</t>
  </si>
  <si>
    <t>ODELEITE</t>
  </si>
  <si>
    <t>ODIÁXERE</t>
  </si>
  <si>
    <t>OIÃ</t>
  </si>
  <si>
    <t>OLALHAS</t>
  </si>
  <si>
    <t>OLDRÕES</t>
  </si>
  <si>
    <t>OLEDO</t>
  </si>
  <si>
    <t>OLEIROS-AMIEIRA</t>
  </si>
  <si>
    <t>OLHALVO</t>
  </si>
  <si>
    <t>OLHO MARINHO</t>
  </si>
  <si>
    <t>OLIVAIS</t>
  </si>
  <si>
    <t>OLIVEIRA</t>
  </si>
  <si>
    <t>OLIVEIRA (SANTA MARIA)</t>
  </si>
  <si>
    <t>OLIVEIRA (SÃO MATEUS)</t>
  </si>
  <si>
    <t>OLIVEIRA DO CONDE</t>
  </si>
  <si>
    <t>OLIVEIRA DO DOURO</t>
  </si>
  <si>
    <t>OLIVEIRINHA</t>
  </si>
  <si>
    <t>OLMOS</t>
  </si>
  <si>
    <t>ORADA</t>
  </si>
  <si>
    <t>ORCA</t>
  </si>
  <si>
    <t>ORGENS</t>
  </si>
  <si>
    <t>ORJAIS</t>
  </si>
  <si>
    <t>ORTIGA</t>
  </si>
  <si>
    <t>ORVALHO</t>
  </si>
  <si>
    <t>OSSELA</t>
  </si>
  <si>
    <t>OTA</t>
  </si>
  <si>
    <t>OUCA</t>
  </si>
  <si>
    <t>OURA</t>
  </si>
  <si>
    <t>OURENTÃ</t>
  </si>
  <si>
    <t>OUTEIRO</t>
  </si>
  <si>
    <t>OUTEIRO SECO</t>
  </si>
  <si>
    <t>PAÇÓ</t>
  </si>
  <si>
    <t>PAÇÔ</t>
  </si>
  <si>
    <t>PAÇO DE SOUSA</t>
  </si>
  <si>
    <t>PAÇOS</t>
  </si>
  <si>
    <t>PAÇOS DA SERRA</t>
  </si>
  <si>
    <t>PAÇOS DE BRANDÃO</t>
  </si>
  <si>
    <t>PADERNE</t>
  </si>
  <si>
    <t>PADIM DA GRAÇA</t>
  </si>
  <si>
    <t>PADORNELO</t>
  </si>
  <si>
    <t>PADRELA E TAZEM</t>
  </si>
  <si>
    <t>PADRONELO</t>
  </si>
  <si>
    <t>PADROSO</t>
  </si>
  <si>
    <t>PAIALVO</t>
  </si>
  <si>
    <t>PAIÃO</t>
  </si>
  <si>
    <t>PALA</t>
  </si>
  <si>
    <t>PALAÇOULO</t>
  </si>
  <si>
    <t>PALHAÇA</t>
  </si>
  <si>
    <t>PALHAIS</t>
  </si>
  <si>
    <t>PALME</t>
  </si>
  <si>
    <t>PALMEIRA</t>
  </si>
  <si>
    <t>PAMPILHOSA</t>
  </si>
  <si>
    <t>PANOIAS DE CIMA</t>
  </si>
  <si>
    <t>PANQUE</t>
  </si>
  <si>
    <t>PARADA</t>
  </si>
  <si>
    <t>PARADA DE BOURO</t>
  </si>
  <si>
    <t>PARADA DE CUNHOS</t>
  </si>
  <si>
    <t>PARADA DE GATIM</t>
  </si>
  <si>
    <t>PARADA DE GONTA</t>
  </si>
  <si>
    <t>PARADA DE PINHÃO</t>
  </si>
  <si>
    <t>PARADA DE TODEIA</t>
  </si>
  <si>
    <t>PARADELA</t>
  </si>
  <si>
    <t>PARAMBOS</t>
  </si>
  <si>
    <t>PARÂMIO</t>
  </si>
  <si>
    <t>PARAMOS</t>
  </si>
  <si>
    <t>PARANHOS</t>
  </si>
  <si>
    <t>PARDAIS</t>
  </si>
  <si>
    <t>PARDILHÓ</t>
  </si>
  <si>
    <t>PAREDES DA BEIRA</t>
  </si>
  <si>
    <t>PAREDES DE VIADORES E MANHUNCELOS</t>
  </si>
  <si>
    <t>PARQUE DAS NAÇÕES</t>
  </si>
  <si>
    <t>PASSÔ</t>
  </si>
  <si>
    <t>PASSOS</t>
  </si>
  <si>
    <t>PAUL</t>
  </si>
  <si>
    <t>PAUS</t>
  </si>
  <si>
    <t>PAVIA</t>
  </si>
  <si>
    <t>PECHÃO</t>
  </si>
  <si>
    <t>PEDOME</t>
  </si>
  <si>
    <t>PEDRAÇA</t>
  </si>
  <si>
    <t>PEDRALVA</t>
  </si>
  <si>
    <t>PEDREIRAS</t>
  </si>
  <si>
    <t>PEDRÓGÃO</t>
  </si>
  <si>
    <t>PEDRÓGÃO PEQUENO</t>
  </si>
  <si>
    <t>PEDROUÇOS</t>
  </si>
  <si>
    <t>PEGA</t>
  </si>
  <si>
    <t>PEGARINHOS</t>
  </si>
  <si>
    <t>PEGO</t>
  </si>
  <si>
    <t>PELARIGA</t>
  </si>
  <si>
    <t>PELMÁ</t>
  </si>
  <si>
    <t>PENA VERDE</t>
  </si>
  <si>
    <t>PENAJÓIA</t>
  </si>
  <si>
    <t>PENAMAIOR</t>
  </si>
  <si>
    <t>PENAS ROIAS</t>
  </si>
  <si>
    <t>PENCELO</t>
  </si>
  <si>
    <t>PENDILHE</t>
  </si>
  <si>
    <t>PENELA DA BEIRA</t>
  </si>
  <si>
    <t>PENHA DE FRANÇA</t>
  </si>
  <si>
    <t>PENHA GARCIA</t>
  </si>
  <si>
    <t>PENHA LONGA E PAÇOS DE GAIOLO</t>
  </si>
  <si>
    <t>PENHAS JUNTAS</t>
  </si>
  <si>
    <t>PENSO</t>
  </si>
  <si>
    <t>PENUDE</t>
  </si>
  <si>
    <t>PEPIM</t>
  </si>
  <si>
    <t>PÊRA DO MOÇO</t>
  </si>
  <si>
    <t>PERABOA</t>
  </si>
  <si>
    <t>PERAIS</t>
  </si>
  <si>
    <t>PERAL</t>
  </si>
  <si>
    <t>PEREDO</t>
  </si>
  <si>
    <t>PEREDO DA BEMPOSTA</t>
  </si>
  <si>
    <t>PEREIRA</t>
  </si>
  <si>
    <t>PEREIROS</t>
  </si>
  <si>
    <t>PERELHAL</t>
  </si>
  <si>
    <t>PERNES</t>
  </si>
  <si>
    <t>PÊRO VISEU</t>
  </si>
  <si>
    <t>PEROZELO</t>
  </si>
  <si>
    <t>PERRE</t>
  </si>
  <si>
    <t>PESSEGUEIRO</t>
  </si>
  <si>
    <t>PESSEGUEIRO DO VOUGA</t>
  </si>
  <si>
    <t>PIAS</t>
  </si>
  <si>
    <t>PICO</t>
  </si>
  <si>
    <t>PICOTE</t>
  </si>
  <si>
    <t>PINDELO DOS MILAGRES</t>
  </si>
  <si>
    <t>PINDO</t>
  </si>
  <si>
    <t>PINELA</t>
  </si>
  <si>
    <t>PINELO</t>
  </si>
  <si>
    <t>PINHAL DO NORTE</t>
  </si>
  <si>
    <t>PINHAL NOVO</t>
  </si>
  <si>
    <t>PINHANÇOS</t>
  </si>
  <si>
    <t>PINHÃO</t>
  </si>
  <si>
    <t>PINHEIRO</t>
  </si>
  <si>
    <t>PINHEIRO DE ÁZERE</t>
  </si>
  <si>
    <t>PINHEIROS</t>
  </si>
  <si>
    <t>PINHO</t>
  </si>
  <si>
    <t>PÍNZIO</t>
  </si>
  <si>
    <t>PIÓDÃO</t>
  </si>
  <si>
    <t>PITÕES DAS JUNIAS</t>
  </si>
  <si>
    <t>PLANALTO DE MONFORTE (UNIÃO DAS FREGUESIAS DE OUCIDRES E BOBADELA)</t>
  </si>
  <si>
    <t>PÓ</t>
  </si>
  <si>
    <t>POÇO DO CANTO</t>
  </si>
  <si>
    <t>PODAME</t>
  </si>
  <si>
    <t>PODENTES</t>
  </si>
  <si>
    <t>POIARES</t>
  </si>
  <si>
    <t>POIARES (SANTO ANDRÉ)</t>
  </si>
  <si>
    <t>POLVOREIRA</t>
  </si>
  <si>
    <t>POMARES</t>
  </si>
  <si>
    <t>POMBALINHO</t>
  </si>
  <si>
    <t>POMBEIRO DA BEIRA</t>
  </si>
  <si>
    <t>POMBEIRO DE RIBAVIZELA</t>
  </si>
  <si>
    <t>PONTE</t>
  </si>
  <si>
    <t>PONTE DO ROL</t>
  </si>
  <si>
    <t>PONTÉVEL</t>
  </si>
  <si>
    <t>PORCHES</t>
  </si>
  <si>
    <t>PORTELA</t>
  </si>
  <si>
    <t>PORTELA DO FOJO-MACHIO</t>
  </si>
  <si>
    <t>PORTO COVO</t>
  </si>
  <si>
    <t>PORTO DA CARNE</t>
  </si>
  <si>
    <t>PORTO DE MÓS - SÃO JOÃO BAPTISTA E SÃO PEDRO</t>
  </si>
  <si>
    <t>PORTO SALVO</t>
  </si>
  <si>
    <t>POSSACOS</t>
  </si>
  <si>
    <t>POUSA</t>
  </si>
  <si>
    <t>POUSADA DE SARAMAGOS</t>
  </si>
  <si>
    <t>POUSAFLORES</t>
  </si>
  <si>
    <t>PÓVOA</t>
  </si>
  <si>
    <t>PÓVOA DA ISENTA</t>
  </si>
  <si>
    <t>PÓVOA DE LANHOSO (NOSSA SENHORA DO AMPARO)</t>
  </si>
  <si>
    <t>PÓVOA DE MIDÕES</t>
  </si>
  <si>
    <t>PÓVOA DE PENELA</t>
  </si>
  <si>
    <t>PÓVOA DE SÃO MIGUEL</t>
  </si>
  <si>
    <t>PÓVOA DO CONCELHO</t>
  </si>
  <si>
    <t>POVOLIDE</t>
  </si>
  <si>
    <t>PRADO (SÃO MIGUEL)</t>
  </si>
  <si>
    <t>PRADOS</t>
  </si>
  <si>
    <t>PRAIA DE MIRA</t>
  </si>
  <si>
    <t>PRAIA DO RIBATEJO</t>
  </si>
  <si>
    <t>PRAZINS (SANTA EUFÉMIA)</t>
  </si>
  <si>
    <t>PRISCOS</t>
  </si>
  <si>
    <t>PROENÇA-A-VELHA</t>
  </si>
  <si>
    <t>PROVA E CASTEIÇÃO</t>
  </si>
  <si>
    <t>PROZELO</t>
  </si>
  <si>
    <t>PUSSOS SÃO PEDRO</t>
  </si>
  <si>
    <t>QUADRAZAIS</t>
  </si>
  <si>
    <t>QUARTEIRA</t>
  </si>
  <si>
    <t>QUEIMADA</t>
  </si>
  <si>
    <t>QUEIMADELA</t>
  </si>
  <si>
    <t>QUEIRÃ</t>
  </si>
  <si>
    <t>QUEIRIGA</t>
  </si>
  <si>
    <t>QUEIRIZ</t>
  </si>
  <si>
    <t>QUELFES</t>
  </si>
  <si>
    <t>QUIAIOS</t>
  </si>
  <si>
    <t>QUINCHÃES</t>
  </si>
  <si>
    <t>QUINTA DO ANJO</t>
  </si>
  <si>
    <t>QUINTA DO CONDE</t>
  </si>
  <si>
    <t>QUINTANILHA</t>
  </si>
  <si>
    <t>QUINTAS DE SÃO BARTOLOMEU</t>
  </si>
  <si>
    <t>QUINTELA</t>
  </si>
  <si>
    <t>QUINTELA DE AZURARA</t>
  </si>
  <si>
    <t>QUINTELA DE LAMPAÇAS</t>
  </si>
  <si>
    <t>RABAÇAL</t>
  </si>
  <si>
    <t>RABAL</t>
  </si>
  <si>
    <t>RAIMONDA</t>
  </si>
  <si>
    <t>RAMALDE</t>
  </si>
  <si>
    <t>RAMALHAL</t>
  </si>
  <si>
    <t>RAMELA</t>
  </si>
  <si>
    <t>RANHADOS</t>
  </si>
  <si>
    <t>RANS</t>
  </si>
  <si>
    <t>RAPOSA</t>
  </si>
  <si>
    <t>RAPOULA DO CÔA</t>
  </si>
  <si>
    <t>RATES</t>
  </si>
  <si>
    <t>RATOEIRA</t>
  </si>
  <si>
    <t>REAL</t>
  </si>
  <si>
    <t>REBOLEIRO</t>
  </si>
  <si>
    <t>REBOLOSA</t>
  </si>
  <si>
    <t>REBORDÃOS</t>
  </si>
  <si>
    <t>REBORDELO</t>
  </si>
  <si>
    <t>REBORDÕES</t>
  </si>
  <si>
    <t>REBORDÕES (SANTA MARIA)</t>
  </si>
  <si>
    <t>REBORDÕES (SOUTO)</t>
  </si>
  <si>
    <t>REBORDOSA</t>
  </si>
  <si>
    <t>RECAREI</t>
  </si>
  <si>
    <t>RECEZINHOS (SÃO MAMEDE)</t>
  </si>
  <si>
    <t>RECEZINHOS (SÃO MARTINHO)</t>
  </si>
  <si>
    <t>REDINHA</t>
  </si>
  <si>
    <t>REDONDELO</t>
  </si>
  <si>
    <t>REFÓIOS DO LIMA</t>
  </si>
  <si>
    <t>REFONTOURA</t>
  </si>
  <si>
    <t>REGADAS</t>
  </si>
  <si>
    <t>REGILDE</t>
  </si>
  <si>
    <t>REGO</t>
  </si>
  <si>
    <t>REGUEIRA DE PONTES</t>
  </si>
  <si>
    <t>REGUENGA</t>
  </si>
  <si>
    <t>REGUENGO DO FETAL</t>
  </si>
  <si>
    <t>REGUENGO GRANDE</t>
  </si>
  <si>
    <t>REIGOSO</t>
  </si>
  <si>
    <t>RELÍQUIAS</t>
  </si>
  <si>
    <t>REMELHE</t>
  </si>
  <si>
    <t>RENDO</t>
  </si>
  <si>
    <t>RENDUFE</t>
  </si>
  <si>
    <t>RENDUFINHO</t>
  </si>
  <si>
    <t>REPESES E SÃO SALVADOR</t>
  </si>
  <si>
    <t>REQUEIXO, NOSSA SENHORA DE FÁTIMA E NARIZ</t>
  </si>
  <si>
    <t>REQUIÃO</t>
  </si>
  <si>
    <t>REVELHE</t>
  </si>
  <si>
    <t>REVINHADE</t>
  </si>
  <si>
    <t>RIACHOS</t>
  </si>
  <si>
    <t>RIBA DE ÂNCORA</t>
  </si>
  <si>
    <t>RIBA DE AVE</t>
  </si>
  <si>
    <t>RIBA DE MOURO</t>
  </si>
  <si>
    <t>RIBAFEITA</t>
  </si>
  <si>
    <t>RIBAMAR</t>
  </si>
  <si>
    <t>RIBAMONDEGO</t>
  </si>
  <si>
    <t>RIBAS</t>
  </si>
  <si>
    <t>RIBEIRA</t>
  </si>
  <si>
    <t>RIBEIRA DE FRÁGUAS</t>
  </si>
  <si>
    <t>RIBEIRADIO</t>
  </si>
  <si>
    <t>RIBEIRÃO</t>
  </si>
  <si>
    <t>RIBEIROS</t>
  </si>
  <si>
    <t>RIO CALDO</t>
  </si>
  <si>
    <t>RIO COVO (SANTA EUGÉNIA)</t>
  </si>
  <si>
    <t>RIO DE LOBA</t>
  </si>
  <si>
    <t>RIO DE MEL</t>
  </si>
  <si>
    <t>RIO DE MOINHOS</t>
  </si>
  <si>
    <t>RIO DE MOURO</t>
  </si>
  <si>
    <t>RIO DOURO</t>
  </si>
  <si>
    <t>RIO FRIO</t>
  </si>
  <si>
    <t>RIO MAU</t>
  </si>
  <si>
    <t>RIO MEÃO</t>
  </si>
  <si>
    <t>RIO TINTO</t>
  </si>
  <si>
    <t>RIO TORTO</t>
  </si>
  <si>
    <t>RIODADES</t>
  </si>
  <si>
    <t>ROCAS DO VOUGA</t>
  </si>
  <si>
    <t>ROGE</t>
  </si>
  <si>
    <t>ROGIL</t>
  </si>
  <si>
    <t>ROIOS</t>
  </si>
  <si>
    <t>ROLIÇA</t>
  </si>
  <si>
    <t>ROMARIGÃES</t>
  </si>
  <si>
    <t>ROMARIZ</t>
  </si>
  <si>
    <t>RONFE</t>
  </si>
  <si>
    <t>RORIZ</t>
  </si>
  <si>
    <t>ROSÁRIO</t>
  </si>
  <si>
    <t>ROSMANINHAL</t>
  </si>
  <si>
    <t>ROSSAS</t>
  </si>
  <si>
    <t>RUBIÃES</t>
  </si>
  <si>
    <t>RUILHE</t>
  </si>
  <si>
    <t>S. TIAGO DOS VELHOS</t>
  </si>
  <si>
    <t>SÁ</t>
  </si>
  <si>
    <t>SABACHEIRA</t>
  </si>
  <si>
    <t>SABADIM</t>
  </si>
  <si>
    <t>SABARIZ</t>
  </si>
  <si>
    <t>SABÓIA</t>
  </si>
  <si>
    <t>SABROSO DE AGUIAR</t>
  </si>
  <si>
    <t>SABUGUEIRO</t>
  </si>
  <si>
    <t>SADO</t>
  </si>
  <si>
    <t>SAGRES</t>
  </si>
  <si>
    <t>SALAMONDE</t>
  </si>
  <si>
    <t>SALDANHA</t>
  </si>
  <si>
    <t>SALGUEIRO DO CAMPO</t>
  </si>
  <si>
    <t>SALIR</t>
  </si>
  <si>
    <t>SALIR DE MATOS</t>
  </si>
  <si>
    <t>SALREU</t>
  </si>
  <si>
    <t>SALSAS</t>
  </si>
  <si>
    <t>SALSELAS</t>
  </si>
  <si>
    <t>SALTO</t>
  </si>
  <si>
    <t>SALVADOR</t>
  </si>
  <si>
    <t>SALVADOR DO MONTE</t>
  </si>
  <si>
    <t>SALZEDAS</t>
  </si>
  <si>
    <t>SAMBADE</t>
  </si>
  <si>
    <t>SAMEIRO</t>
  </si>
  <si>
    <t>SAMIL</t>
  </si>
  <si>
    <t>SAMODÃES</t>
  </si>
  <si>
    <t>SAMÕES</t>
  </si>
  <si>
    <t>SAMORA CORREIA</t>
  </si>
  <si>
    <t>SAMOUCO</t>
  </si>
  <si>
    <t>SAMPAIO</t>
  </si>
  <si>
    <t>SAMPRIZ</t>
  </si>
  <si>
    <t>SAMUEL</t>
  </si>
  <si>
    <t>SANDE</t>
  </si>
  <si>
    <t>SANDE (SÃO MARTINHO)</t>
  </si>
  <si>
    <t>SANDE E SÃO LOURENÇO DO DOURO</t>
  </si>
  <si>
    <t>SANDOMIL</t>
  </si>
  <si>
    <t>SANFINS</t>
  </si>
  <si>
    <t>SANFINS DO DOURO</t>
  </si>
  <si>
    <t>SANFINS LAMOSO CODESSOS</t>
  </si>
  <si>
    <t>SANGALHOS</t>
  </si>
  <si>
    <t>SANGUEDO</t>
  </si>
  <si>
    <t>SANGUINHEIRA</t>
  </si>
  <si>
    <t>SANTA BÁRBARA</t>
  </si>
  <si>
    <t>SANTA BÁRBARA DE NEXE</t>
  </si>
  <si>
    <t>SANTA BÁRBARA DE PADRÕES</t>
  </si>
  <si>
    <t>SANTA CATARINA</t>
  </si>
  <si>
    <t>SANTA CATARINA DA FONTE DO BISPO</t>
  </si>
  <si>
    <t>SANTA CLARA</t>
  </si>
  <si>
    <t>SANTA CLARA DE LOUREDO</t>
  </si>
  <si>
    <t>SANTA CLARA-A-VELHA</t>
  </si>
  <si>
    <t>SANTA COMBA</t>
  </si>
  <si>
    <t>SANTA COMBA DE ROSSAS</t>
  </si>
  <si>
    <t>SANTA COMBA DE VILARIÇA</t>
  </si>
  <si>
    <t>SANTA CRUZ</t>
  </si>
  <si>
    <t>SANTA CRUZ DO LIMA</t>
  </si>
  <si>
    <t>SANTA EUGÉNIA</t>
  </si>
  <si>
    <t>SANTA EULÁLIA</t>
  </si>
  <si>
    <t>SANTA JOANA</t>
  </si>
  <si>
    <t>SANTA LEOCÁDIA</t>
  </si>
  <si>
    <t>SANTA LUZIA</t>
  </si>
  <si>
    <t>SANTA MARGARIDA DA COUTADA</t>
  </si>
  <si>
    <t>SANTA MARIA DA DEVESA</t>
  </si>
  <si>
    <t>SANTA MARIA DE EMERES</t>
  </si>
  <si>
    <t>SANTA MARIA DE LAMAS</t>
  </si>
  <si>
    <t>SANTA MARIA DE MARVÃO</t>
  </si>
  <si>
    <t>SANTA MARIA DE SARDOURA</t>
  </si>
  <si>
    <t>SANTA MARIA MAIOR</t>
  </si>
  <si>
    <t>SANTA MARIA, SÃO PEDRO E MATACÃES</t>
  </si>
  <si>
    <t>SANTA MARIA, SÃO PEDRO E SOBRAL DA LAGOA</t>
  </si>
  <si>
    <t>SANTA MARINHA</t>
  </si>
  <si>
    <t>SANTA MARINHA DO ZÊZERE</t>
  </si>
  <si>
    <t>SANTA MARTA DE PORTUZELO</t>
  </si>
  <si>
    <t>SANTA VALHA</t>
  </si>
  <si>
    <t>SANTALHA</t>
  </si>
  <si>
    <t>SANTANA</t>
  </si>
  <si>
    <t>SANTANA DA AZINHA</t>
  </si>
  <si>
    <t>SANTANA DA SERRA</t>
  </si>
  <si>
    <t>SANTANA DE CAMBAS</t>
  </si>
  <si>
    <t>SANTANA DO MATO</t>
  </si>
  <si>
    <t>SANTIAGO</t>
  </si>
  <si>
    <t>SANTIAGO DA GUARDA</t>
  </si>
  <si>
    <t>SANTIAGO DA RIBEIRA DE ALHARIZ</t>
  </si>
  <si>
    <t>SANTIAGO DE BESTEIROS</t>
  </si>
  <si>
    <t>SANTIAGO DE MONTALEGRE</t>
  </si>
  <si>
    <t>SANTIAGO DE PIÃES</t>
  </si>
  <si>
    <t>SANTIAGO DO ESCOURAL</t>
  </si>
  <si>
    <t>SANTIAGO MAIOR</t>
  </si>
  <si>
    <t>SANTO ALEIXO</t>
  </si>
  <si>
    <t>SANTO AMARO</t>
  </si>
  <si>
    <t>SANTO ANDRÉ</t>
  </si>
  <si>
    <t>SANTO ANDRÉ DAS TOJEIRAS</t>
  </si>
  <si>
    <t>SANTO ANDRÉ DE VAGOS</t>
  </si>
  <si>
    <t>SANTO ANTÓNIO</t>
  </si>
  <si>
    <t>SANTO ANTÓNIO DA CHARNECA</t>
  </si>
  <si>
    <t>SANTO ANTÓNIO DAS AREIAS</t>
  </si>
  <si>
    <t>SANTO ANTÓNIO DE MONFORTE</t>
  </si>
  <si>
    <t>SANTO ANTÓNIO DOS OLIVAIS</t>
  </si>
  <si>
    <t>SANTO EMILIÃO</t>
  </si>
  <si>
    <t>SANTO ESTÊVÃO</t>
  </si>
  <si>
    <t>SANTO ISIDORO</t>
  </si>
  <si>
    <t>SANTO ISIDORO E LIVRAÇÃO</t>
  </si>
  <si>
    <t>SANTO QUINTINO</t>
  </si>
  <si>
    <t>SANTO VARÃO</t>
  </si>
  <si>
    <t>SANTOS EVOS</t>
  </si>
  <si>
    <t>SANTULHÃO</t>
  </si>
  <si>
    <t>SÃO BARNABÉ</t>
  </si>
  <si>
    <t>SÃO BARTOLOMEU DE MESSINES</t>
  </si>
  <si>
    <t>SÃO BENTO</t>
  </si>
  <si>
    <t>SÃO BENTO DO MATO</t>
  </si>
  <si>
    <t>SÃO BERNARDO</t>
  </si>
  <si>
    <t>SÃO BRÁS E SÃO LOURENÇO</t>
  </si>
  <si>
    <t>SÃO CAETANO</t>
  </si>
  <si>
    <t>SÃO CIPRIANO</t>
  </si>
  <si>
    <t>SÃO CIPRIANO E VIL DE SOUTO</t>
  </si>
  <si>
    <t>SÃO COSMADO</t>
  </si>
  <si>
    <t>SÃO CRISTÓVÃO</t>
  </si>
  <si>
    <t>SÃO CRISTÓVÃO DE MONDIM DE BASTO</t>
  </si>
  <si>
    <t>SÃO CRISTÓVÃO DE NOGUEIRA</t>
  </si>
  <si>
    <t>SÃO DOMINGOS DE ANA LOURA</t>
  </si>
  <si>
    <t>SÃO DOMINGOS DE BENFICA</t>
  </si>
  <si>
    <t>SÃO DOMINGOS DE RANA</t>
  </si>
  <si>
    <t>SÃO FÉLIX</t>
  </si>
  <si>
    <t>SÃO FÉLIX DA MARINHA</t>
  </si>
  <si>
    <t>SÃO FRANCISCO</t>
  </si>
  <si>
    <t>SÃO FRANCISCO DA SERRA</t>
  </si>
  <si>
    <t>SÃO GENS</t>
  </si>
  <si>
    <t>SÃO GIÃO</t>
  </si>
  <si>
    <t>SÃO GONÇALO DE LAGOS</t>
  </si>
  <si>
    <t>SÃO JACINTO</t>
  </si>
  <si>
    <t>SÃO JOANINHO</t>
  </si>
  <si>
    <t>SÃO JOÃO BAPTISTA</t>
  </si>
  <si>
    <t>SÃO JOÃO DA BOA VISTA</t>
  </si>
  <si>
    <t>SÃO JOÃO DA CORVEIRA</t>
  </si>
  <si>
    <t>SÃO JOÃO DA FRESTA</t>
  </si>
  <si>
    <t>SÃO JOÃO DA SERRA</t>
  </si>
  <si>
    <t>SÃO JOÃO DE AREIAS</t>
  </si>
  <si>
    <t>SÃO JOÃO DE FONTOURA</t>
  </si>
  <si>
    <t>SÃO JOÃO DE LOURE E FROSSOS</t>
  </si>
  <si>
    <t>SÃO JOÃO DE LOUROSA</t>
  </si>
  <si>
    <t>SÃO JOÃO DE NEGRILHOS</t>
  </si>
  <si>
    <t>SÃO JOÃO DE REI</t>
  </si>
  <si>
    <t>SÃO JOÃO DE TAROUCA</t>
  </si>
  <si>
    <t>SÃO JOÃO DE VER</t>
  </si>
  <si>
    <t>SÃO JOÃO DO CAMPO</t>
  </si>
  <si>
    <t>SÃO JOÃO DO PESO</t>
  </si>
  <si>
    <t>SÃO JOÃO DOS CALDEIREIROS</t>
  </si>
  <si>
    <t>SÃO JORGE DA BEIRA</t>
  </si>
  <si>
    <t>SÃO JOSÉ DA LAMAROSA</t>
  </si>
  <si>
    <t>SÃO LOURENÇO DE RIBAPINHÃO</t>
  </si>
  <si>
    <t>SÃO LOURENÇO DO BAIRRO</t>
  </si>
  <si>
    <t>SÃO LUÍS</t>
  </si>
  <si>
    <t>SÃO MAMEDE</t>
  </si>
  <si>
    <t>SÃO MAMEDE DE RIBATUA</t>
  </si>
  <si>
    <t>SÃO MARCOS DA ATABOEIRA</t>
  </si>
  <si>
    <t>SÃO MARCOS DA SERRA</t>
  </si>
  <si>
    <t>SÃO MARTINHO</t>
  </si>
  <si>
    <t>SÃO MARTINHO DA CORTIÇA</t>
  </si>
  <si>
    <t>SÃO MARTINHO DA GÂNDARA</t>
  </si>
  <si>
    <t>SÃO MARTINHO DAS AMOREIRAS</t>
  </si>
  <si>
    <t>SÃO MARTINHO DAS CHÃS</t>
  </si>
  <si>
    <t>SÃO MARTINHO DE ANGUEIRA</t>
  </si>
  <si>
    <t>SÃO MARTINHO DE MOUROS</t>
  </si>
  <si>
    <t>SÃO MARTINHO DE SARDOURA</t>
  </si>
  <si>
    <t>SÃO MARTINHO DO PESO</t>
  </si>
  <si>
    <t>SÃO MARTINHO DO PORTO</t>
  </si>
  <si>
    <t>SÃO MATIAS</t>
  </si>
  <si>
    <t>SÃO MIGUEL DE ACHA</t>
  </si>
  <si>
    <t>SÃO MIGUEL DE MACHEDE</t>
  </si>
  <si>
    <t>SÃO MIGUEL DE POIARES</t>
  </si>
  <si>
    <t>SÃO MIGUEL DE VILA BOA</t>
  </si>
  <si>
    <t>SÃO MIGUEL DO MATO</t>
  </si>
  <si>
    <t>SÃO PAIO</t>
  </si>
  <si>
    <t>SÃO PAIO DE OLEIROS</t>
  </si>
  <si>
    <t>SÃO PEDRO</t>
  </si>
  <si>
    <t>SÃO PEDRO D'ARCOS</t>
  </si>
  <si>
    <t>SÃO PEDRO DA CADEIRA</t>
  </si>
  <si>
    <t>SÃO PEDRO DA TORRE</t>
  </si>
  <si>
    <t>SÃO PEDRO DE AGOSTÉM</t>
  </si>
  <si>
    <t>SÃO PEDRO DE CASTELÕES</t>
  </si>
  <si>
    <t>SÃO PEDRO DE FRANCE</t>
  </si>
  <si>
    <t>SÃO PEDRO DE RIO SECO</t>
  </si>
  <si>
    <t>SÃO PEDRO DE SARRACENOS</t>
  </si>
  <si>
    <t>SÃO PEDRO DE TOMAR</t>
  </si>
  <si>
    <t>SÃO PEDRO DE VEIGA DE LILA</t>
  </si>
  <si>
    <t>SÃO PEDRO DO ESTEVAL</t>
  </si>
  <si>
    <t>SÃO PEDRO FINS</t>
  </si>
  <si>
    <t>SÃO PEDRO VELHO</t>
  </si>
  <si>
    <t>SÃO ROMÃO DE NEIVA</t>
  </si>
  <si>
    <t>SÃO ROQUE</t>
  </si>
  <si>
    <t>SÃO SALVADOR</t>
  </si>
  <si>
    <t>SÃO SALVADOR DA ARAMENHA</t>
  </si>
  <si>
    <t>SÃO SALVADOR E SANTA MARIA</t>
  </si>
  <si>
    <t>SÃO SATURNINO</t>
  </si>
  <si>
    <t>SÃO SEBASTIÃO</t>
  </si>
  <si>
    <t>SÃO SILVESTRE</t>
  </si>
  <si>
    <t>SÃO TEOTÓNIO</t>
  </si>
  <si>
    <t>SÃO TORCATO</t>
  </si>
  <si>
    <t>SÃO VICENTE</t>
  </si>
  <si>
    <t>SÃO VICENTE DA BEIRA</t>
  </si>
  <si>
    <t>SÃO VICENTE DE LAFÕES</t>
  </si>
  <si>
    <t>SÃO VICENTE E VENTOSA</t>
  </si>
  <si>
    <t>SAPARDOS</t>
  </si>
  <si>
    <t>SAPATARIA</t>
  </si>
  <si>
    <t>SAPIÃOS</t>
  </si>
  <si>
    <t>SARILHOS GRANDES</t>
  </si>
  <si>
    <t>SARNADAS DE RÓDÃO</t>
  </si>
  <si>
    <t>SARNADAS DE SÃO SIMÃO</t>
  </si>
  <si>
    <t>SARRAQUINHOS</t>
  </si>
  <si>
    <t>SARZEDAS</t>
  </si>
  <si>
    <t>SARZEDO</t>
  </si>
  <si>
    <t>SAZES DA BEIRA</t>
  </si>
  <si>
    <t>SAZES DO LORVÃO</t>
  </si>
  <si>
    <t>SEARA</t>
  </si>
  <si>
    <t>SEBADELHE</t>
  </si>
  <si>
    <t>SEBOLIDO</t>
  </si>
  <si>
    <t>SECARIAS</t>
  </si>
  <si>
    <t>SEDA</t>
  </si>
  <si>
    <t>SEDIELOS</t>
  </si>
  <si>
    <t>SEGUDE</t>
  </si>
  <si>
    <t>SEIÇA</t>
  </si>
  <si>
    <t>SEIXAS</t>
  </si>
  <si>
    <t>SEIXO</t>
  </si>
  <si>
    <t>SEIXO DA BEIRA</t>
  </si>
  <si>
    <t>SEIXO DE ANSIÃES</t>
  </si>
  <si>
    <t>SEIXO DE GATÕES</t>
  </si>
  <si>
    <t>SEIXO DE MANHOSES</t>
  </si>
  <si>
    <t>SELHO (SÃO CRISTÓVÃO)</t>
  </si>
  <si>
    <t>SELHO (SÃO JORGE)</t>
  </si>
  <si>
    <t>SELMES</t>
  </si>
  <si>
    <t>SENDAS</t>
  </si>
  <si>
    <t>SENDIM</t>
  </si>
  <si>
    <t>SENHAREI</t>
  </si>
  <si>
    <t>SENHORIM</t>
  </si>
  <si>
    <t>SEQUEIRA</t>
  </si>
  <si>
    <t>SERAPICOS</t>
  </si>
  <si>
    <t>SERDEDELO</t>
  </si>
  <si>
    <t>SEROA</t>
  </si>
  <si>
    <t>SERPINS</t>
  </si>
  <si>
    <t>SERRA D'EL-REI</t>
  </si>
  <si>
    <t>SERRA DE SANTO ANTÓNIO</t>
  </si>
  <si>
    <t>SERRAZES</t>
  </si>
  <si>
    <t>SERRO VENTOSO</t>
  </si>
  <si>
    <t>SERZEDELO</t>
  </si>
  <si>
    <t>SESIMBRA (CASTELO)</t>
  </si>
  <si>
    <t>SESIMBRA (SANTIAGO)</t>
  </si>
  <si>
    <t>SETÚBAL (SÃO SEBASTIÃO)</t>
  </si>
  <si>
    <t>SEVER</t>
  </si>
  <si>
    <t>SEZULFE</t>
  </si>
  <si>
    <t>SEZURES</t>
  </si>
  <si>
    <t>SILGUEIROS</t>
  </si>
  <si>
    <t>SILVA</t>
  </si>
  <si>
    <t>SILVÃ DE CIMA</t>
  </si>
  <si>
    <t>SILVALDE</t>
  </si>
  <si>
    <t>SILVARES</t>
  </si>
  <si>
    <t>SILVARES (SÃO MARTINHO)</t>
  </si>
  <si>
    <t>SILVEIRA</t>
  </si>
  <si>
    <t>SISTELO</t>
  </si>
  <si>
    <t>SOAJO</t>
  </si>
  <si>
    <t>SOALHÃES</t>
  </si>
  <si>
    <t>SOALHEIRA</t>
  </si>
  <si>
    <t>SOBRADELO DA GOMA</t>
  </si>
  <si>
    <t>SOBRAL</t>
  </si>
  <si>
    <t>SOBRAL DA ADIÇA</t>
  </si>
  <si>
    <t>SOBRAL DA SERRA</t>
  </si>
  <si>
    <t>SOBRAL DE SÃO MIGUEL</t>
  </si>
  <si>
    <t>SOBREIRA</t>
  </si>
  <si>
    <t>SOBREPOSTA</t>
  </si>
  <si>
    <t>SOBRETÂMEGA</t>
  </si>
  <si>
    <t>SOBROSA</t>
  </si>
  <si>
    <t>SOLVEIRA</t>
  </si>
  <si>
    <t>SONIM E BARREIROS</t>
  </si>
  <si>
    <t>SOPO</t>
  </si>
  <si>
    <t>SORTELHA</t>
  </si>
  <si>
    <t>SORTES</t>
  </si>
  <si>
    <t>SOSA</t>
  </si>
  <si>
    <t>SOURO PIRES</t>
  </si>
  <si>
    <t>SOUSELA</t>
  </si>
  <si>
    <t>SOUSELO</t>
  </si>
  <si>
    <t>SOUTELO</t>
  </si>
  <si>
    <t>SOUTELO DE AGUIAR</t>
  </si>
  <si>
    <t>SOUTELO DO DOURO</t>
  </si>
  <si>
    <t>SOUTO</t>
  </si>
  <si>
    <t>SOUTO DA CASA</t>
  </si>
  <si>
    <t>SOUTO MAIOR</t>
  </si>
  <si>
    <t>SUÇÃES</t>
  </si>
  <si>
    <t>SUL</t>
  </si>
  <si>
    <t>TABUAÇAS</t>
  </si>
  <si>
    <t>TABUADO</t>
  </si>
  <si>
    <t>TADIM</t>
  </si>
  <si>
    <t>TAÍDE</t>
  </si>
  <si>
    <t>TALHADAS</t>
  </si>
  <si>
    <t>TALHAS</t>
  </si>
  <si>
    <t>TAMANHOS</t>
  </si>
  <si>
    <t>TAMEL (SÃO VERÍSSIMO)</t>
  </si>
  <si>
    <t>TANCOS</t>
  </si>
  <si>
    <t>TANGIL</t>
  </si>
  <si>
    <t>TAPÉUS</t>
  </si>
  <si>
    <t>TAROUQUELA</t>
  </si>
  <si>
    <t>TAVAREDE</t>
  </si>
  <si>
    <t>TEBOSA</t>
  </si>
  <si>
    <t>TEIXEIRA</t>
  </si>
  <si>
    <t>TELHADO</t>
  </si>
  <si>
    <t>TELÕES</t>
  </si>
  <si>
    <t>TENDAIS</t>
  </si>
  <si>
    <t>TENTÚGAL</t>
  </si>
  <si>
    <t>TERENA (SÃO PEDRO)</t>
  </si>
  <si>
    <t>TERMAS DE SÃO VICENTE</t>
  </si>
  <si>
    <t>TERRAS DE MASSUEIME</t>
  </si>
  <si>
    <t>TINALHAS</t>
  </si>
  <si>
    <t>TINHELA E ALVARELHOS</t>
  </si>
  <si>
    <t>TÓ</t>
  </si>
  <si>
    <t>TOCHA</t>
  </si>
  <si>
    <t>TOLOSA</t>
  </si>
  <si>
    <t>TONDA</t>
  </si>
  <si>
    <t>TORGUEDA</t>
  </si>
  <si>
    <t>TORNO</t>
  </si>
  <si>
    <t>TORRÃO</t>
  </si>
  <si>
    <t>TORRE DE COELHEIROS</t>
  </si>
  <si>
    <t>TORRE DE DONA CHAMA</t>
  </si>
  <si>
    <t>TORRE DO PINHÃO</t>
  </si>
  <si>
    <t>TORREIRA</t>
  </si>
  <si>
    <t>TORRES DO MONDEGO</t>
  </si>
  <si>
    <t>TORTOSENDO</t>
  </si>
  <si>
    <t>TOUÇA</t>
  </si>
  <si>
    <t>TOULÕES</t>
  </si>
  <si>
    <t>TOURÉM</t>
  </si>
  <si>
    <t>TOURO</t>
  </si>
  <si>
    <t>TRAMAGAL</t>
  </si>
  <si>
    <t>TRANCOZELOS</t>
  </si>
  <si>
    <t>TRAVANCA</t>
  </si>
  <si>
    <t>TRAVANCA DE LAGOS</t>
  </si>
  <si>
    <t>TRAVANCINHA</t>
  </si>
  <si>
    <t>TRAVASSOS</t>
  </si>
  <si>
    <t>TRAVASSÓS</t>
  </si>
  <si>
    <t>TRÊS POVOS</t>
  </si>
  <si>
    <t>TRESMINAS</t>
  </si>
  <si>
    <t>TREZÓI</t>
  </si>
  <si>
    <t>TRINDADE</t>
  </si>
  <si>
    <t>TRONCO</t>
  </si>
  <si>
    <t>TROPEÇO</t>
  </si>
  <si>
    <t>TROVISCAL</t>
  </si>
  <si>
    <t>TRUTE</t>
  </si>
  <si>
    <t>TUIZELO</t>
  </si>
  <si>
    <t>TURCIFAL</t>
  </si>
  <si>
    <t>TURIZ</t>
  </si>
  <si>
    <t>TURQUEL</t>
  </si>
  <si>
    <t>UCHA</t>
  </si>
  <si>
    <t>ULME</t>
  </si>
  <si>
    <t>UNHAIS DA SERRA</t>
  </si>
  <si>
    <t>UNHAIS-O-VELHO</t>
  </si>
  <si>
    <t>UNIÃO DAS FREGUESIAS DA CHAMUSCA E PINHEIRO GRANDE</t>
  </si>
  <si>
    <t>UNIÃO DAS FREGUESIAS DA CIDADE DE SANTARÉM</t>
  </si>
  <si>
    <t>UNIÃO DAS FREGUESIAS DA MADALENA E SAMAIÕES</t>
  </si>
  <si>
    <t>UNIÃO DAS FREGUESIAS DA MEALHADA, VENTOSA DO BAIRRO E ANTES</t>
  </si>
  <si>
    <t>UNIÃO DAS FREGUESIAS DA PÓVOA DE VARZIM, BEIRIZ E ARGIVAI</t>
  </si>
  <si>
    <t>UNIÃO DAS FREGUESIAS DA RIBEIRA DO NEIVA</t>
  </si>
  <si>
    <t>UNIÃO DAS FREGUESIAS DA SÉ E SÃO LOURENÇO</t>
  </si>
  <si>
    <t>UNIÃO DAS FREGUESIAS DAS EIRAS, SÃO JULIÃO DE MONTENEGRO E CELA</t>
  </si>
  <si>
    <t>UNIÃO DAS FREGUESIAS DE A DOS CUNHADOS E MACEIRA</t>
  </si>
  <si>
    <t>UNIÃO DAS FREGUESIAS DE ABAÇÃO E GÉMEOS</t>
  </si>
  <si>
    <t>UNIÃO DAS FREGUESIAS DE ABOADELA, SANCHE E VÁRZEA</t>
  </si>
  <si>
    <t>UNIÃO DAS FREGUESIAS DE ABRANTES (SÃO VICENTE E SÃO JOÃO) E ALFERRAREDE</t>
  </si>
  <si>
    <t>UNIÃO DAS FREGUESIAS DE ABRIGADA E CABANAS DE TORRES</t>
  </si>
  <si>
    <t>UNIÃO DAS FREGUESIAS DE ABRUNHEIRA, VERRIDE E VILA NOVA DA BARCA</t>
  </si>
  <si>
    <t>UNIÃO DAS FREGUESIAS DE ACHETE, AZOIA DE BAIXO E PÓVOA DE SANTARÉM</t>
  </si>
  <si>
    <t>UNIÃO DAS FREGUESIAS DE AÇORES E VELOSA</t>
  </si>
  <si>
    <t>UNIÃO DAS FREGUESIAS DE ADEGANHA E CARDANHA</t>
  </si>
  <si>
    <t>UNIÃO DAS FREGUESIAS DE ADOUFE E VILARINHO DE SAMARDÃ</t>
  </si>
  <si>
    <t>UNIÃO DAS FREGUESIAS DE AGROBOM, SALDONHA E VALE PEREIRO</t>
  </si>
  <si>
    <t>UNIÃO DAS FREGUESIAS DE AGUALVA E MIRA-SINTRA</t>
  </si>
  <si>
    <t>UNIÃO DAS FREGUESIAS DE ÁGUAS BOAS E FORLES</t>
  </si>
  <si>
    <t>UNIÃO DAS FREGUESIAS DE ÁGUAS SANTAS E MOURE</t>
  </si>
  <si>
    <t>UNIÃO DAS FREGUESIAS DE AGUÇADOURA E NAVAIS</t>
  </si>
  <si>
    <t>UNIÃO DAS FREGUESIAS DE ÁGUEDA E BORRALHA</t>
  </si>
  <si>
    <t>UNIÃO DAS FREGUESIAS DE AGUIAR DA BEIRA E CORUCHE</t>
  </si>
  <si>
    <t>UNIÃO DAS FREGUESIAS DE AIRÃO SANTA MARIA, AIRÃO SÃO JOÃO E VERMIL</t>
  </si>
  <si>
    <t>UNIÃO DAS FREGUESIAS DE ALA E VILARINHO DO MONTE</t>
  </si>
  <si>
    <t>UNIÃO DAS FREGUESIAS DE ALANDROAL (NOSSA SENHORA DA CONCEIÇÃO), SÃO BRÁS DOS MATOS (MINA DO BUGALHO) E JUROMENHA (NOSSA SENHORA DO LORETO)</t>
  </si>
  <si>
    <t>UNIÃO DAS FREGUESIAS DE ALBERNOA E TRINDADE</t>
  </si>
  <si>
    <t>UNIÃO DAS FREGUESIAS DE ALCÁCER DO SAL (SANTA MARIA DO CASTELO E SANTIAGO) E SANTA SUSANA</t>
  </si>
  <si>
    <t>UNIÃO DAS FREGUESIAS DE ALCANENA E VILA MOREIRA</t>
  </si>
  <si>
    <t>UNIÃO DAS FREGUESIAS DE ALCANTARILHA E PÊRA</t>
  </si>
  <si>
    <t>UNIÃO DAS FREGUESIAS DE ALCOBAÇA E VESTIARIA</t>
  </si>
  <si>
    <t>UNIÃO DAS FREGUESIAS DE ALCÓRREGO E MARANHÃO</t>
  </si>
  <si>
    <t>UNIÃO DAS FREGUESIAS DE ALCOUTIM E PEREIRO</t>
  </si>
  <si>
    <t>UNIÃO DAS FREGUESIAS DE ALDEIA DA RIBEIRA, VILAR MAIOR E BADAMALOS</t>
  </si>
  <si>
    <t>UNIÃO DAS FREGUESIAS DE ALDEIA DO BISPO, ÁGUAS E ALDEIA DE JOÃO PIRES</t>
  </si>
  <si>
    <t>UNIÃO DAS FREGUESIAS DE ALDEIA DO MATO E SOUTO</t>
  </si>
  <si>
    <t>UNIÃO DAS FREGUESIAS DE ALDEIA GALEGA DA MERCEANA E ALDEIA GAVINHA</t>
  </si>
  <si>
    <t>UNIÃO DAS FREGUESIAS DE ALDEIAS E MANGUALDE DA SERRA</t>
  </si>
  <si>
    <t>UNIÃO DAS FREGUESIAS DE ALDOAR, FOZ DO DOURO E NEVOGILDE</t>
  </si>
  <si>
    <t>UNIÃO DAS FREGUESIAS DE ALÉM DA RIBEIRA E PEDREIRA</t>
  </si>
  <si>
    <t>UNIÃO DAS FREGUESIAS DE ALENQUER (SANTO ESTÊVÃO E TRIANA)</t>
  </si>
  <si>
    <t>UNIÃO DAS FREGUESIAS DE ALFUNDÃO E PEROGUARDA</t>
  </si>
  <si>
    <t>UNIÃO DAS FREGUESIAS DE ALGÉS, LINDA-A-VELHA E CRUZ QUEBRADA-DAFUNDO</t>
  </si>
  <si>
    <t>UNIÃO DAS FREGUESIAS DE ALGODRES, VALE DE AFONSINHO E VILAR DE AMARGO</t>
  </si>
  <si>
    <t>UNIÃO DAS FREGUESIAS DE ALGOSO, CAMPO DE VÍBORAS E UVA</t>
  </si>
  <si>
    <t>UNIÃO DAS FREGUESIAS DE ALGOZ E TUNES</t>
  </si>
  <si>
    <t>UNIÃO DAS FREGUESIAS DE ALHANDRA, SÃO JOÃO DOS MONTES E CALHANDRIZ</t>
  </si>
  <si>
    <t>UNIÃO DAS FREGUESIAS DE ALHEIRA E IGREJA NOVA</t>
  </si>
  <si>
    <t>UNIÃO DAS FREGUESIAS DE ALHÕES, BUSTELO, GRALHEIRA E RAMIRES</t>
  </si>
  <si>
    <t>UNIÃO DAS FREGUESIAS DE ALJUSTREL E RIO DE MOINHOS</t>
  </si>
  <si>
    <t>UNIÃO DAS FREGUESIAS DE ALMADA, COVA DA PIEDADE, PRAGAL E CACILHAS</t>
  </si>
  <si>
    <t>UNIÃO DAS FREGUESIAS DE ALMARGEM DO BISPO, PÊRO PINHEIRO E MONTELAVAR</t>
  </si>
  <si>
    <t>UNIÃO DAS FREGUESIAS DE ALMODÔVAR E GRAÇA DOS PADRÕES</t>
  </si>
  <si>
    <t>UNIÃO DAS FREGUESIAS DE ALMOFALA E ESCARIGO</t>
  </si>
  <si>
    <t>UNIÃO DAS FREGUESIAS DE ALTO DO SEIXALINHO, SANTO ANDRÉ E VERDERENA</t>
  </si>
  <si>
    <t>UNIÃO DAS FREGUESIAS DE ALVADOS E ALCARIA</t>
  </si>
  <si>
    <t>UNIÃO DAS FREGUESIAS DE ALVARELHOS E GUIDÕES</t>
  </si>
  <si>
    <t>UNIÃO DAS FREGUESIAS DE ALVEGA E CONCAVADA</t>
  </si>
  <si>
    <t>UNIÃO DAS FREGUESIAS DE ALVERCA DO RIBATEJO E SOBRALINHO</t>
  </si>
  <si>
    <t>UNIÃO DAS FREGUESIAS DE ALVITE E PASSOS</t>
  </si>
  <si>
    <t>UNIÃO DAS FREGUESIAS DE ALVITO (SÃO PEDRO E SÃO MARTINHO) E COUTO</t>
  </si>
  <si>
    <t>UNIÃO DAS FREGUESIAS DE ALVORA E LOUREDA</t>
  </si>
  <si>
    <t>UNIÃO DAS FREGUESIAS DE AMARANTE (SÃO GONÇALO), MADALENA, CEPELOS E GATÃO</t>
  </si>
  <si>
    <t>UNIÃO DAS FREGUESIAS DE AMARES E FIGUEIREDO</t>
  </si>
  <si>
    <t>UNIÃO DAS FREGUESIAS DE AMEDO E ZEDES</t>
  </si>
  <si>
    <t>UNIÃO DAS FREGUESIAS DE AMIEIRA E ALQUEVA</t>
  </si>
  <si>
    <t>UNIÃO DAS FREGUESIAS DE AMOREIRA DA GÂNDARA, PAREDES DO BAIRRO E ANCAS</t>
  </si>
  <si>
    <t>UNIÃO DAS FREGUESIAS DE AMOREIRA, PARADA E CABREIRA</t>
  </si>
  <si>
    <t>UNIÃO DAS FREGUESIAS DE ANCEDE E RIBADOURO</t>
  </si>
  <si>
    <t>UNIÃO DAS FREGUESIAS DE ANHÕES E LUZIO</t>
  </si>
  <si>
    <t>UNIÃO DAS FREGUESIAS DE ANISSÓ E SOUTELO</t>
  </si>
  <si>
    <t>UNIÃO DAS FREGUESIAS DE ANJOS E VILAR DO CHÃO</t>
  </si>
  <si>
    <t>UNIÃO DAS FREGUESIAS DE ANREADE E SÃO ROMÃO DE AREGOS</t>
  </si>
  <si>
    <t>UNIÃO DAS FREGUESIAS DE ANTA E GUETIM</t>
  </si>
  <si>
    <t>UNIÃO DAS FREGUESIAS DE ANTAS E ABADE DE VERMOIM</t>
  </si>
  <si>
    <t>UNIÃO DAS FREGUESIAS DE ANTAS E MATELA</t>
  </si>
  <si>
    <t>UNIÃO DAS FREGUESIAS DE ANTAS E OUROZINHO</t>
  </si>
  <si>
    <t>UNIÃO DAS FREGUESIAS DE ANTUZEDE E VIL DE MATOS</t>
  </si>
  <si>
    <t>UNIÃO DAS FREGUESIAS DE APÚLIA E FÃO</t>
  </si>
  <si>
    <t>UNIÃO DAS FREGUESIAS DE ARCA E VARZIELAS</t>
  </si>
  <si>
    <t>UNIÃO DAS FREGUESIAS DE ARCO DE BAÚLHE E VILA NUNE</t>
  </si>
  <si>
    <t>UNIÃO DAS FREGUESIAS DE ARCOS DE VALDEVEZ (SALVADOR), VILA FONCHE E PARADA</t>
  </si>
  <si>
    <t>UNIÃO DAS FREGUESIAS DE ARCOS DE VALDEVEZ (SÃO PAIO) E GIELA</t>
  </si>
  <si>
    <t>UNIÃO DAS FREGUESIAS DE ARCOS E MOGOFORES</t>
  </si>
  <si>
    <t>UNIÃO DAS FREGUESIAS DE AREIAS DE VILAR E ENCOURADOS</t>
  </si>
  <si>
    <t>UNIÃO DAS FREGUESIAS DE AREIAS E PIAS</t>
  </si>
  <si>
    <t>UNIÃO DAS FREGUESIAS DE AREIAS, SEQUEIRÓ, LAMA E PALMEIRA</t>
  </si>
  <si>
    <t>UNIÃO DAS FREGUESIAS DE AREZ E AMIEIRA DO TEJO</t>
  </si>
  <si>
    <t>UNIÃO DAS FREGUESIAS DE ARGA (BAIXO, CIMA E SÃO JOÃO)</t>
  </si>
  <si>
    <t>UNIÃO DAS FREGUESIAS DE ARICERA E GOUJOIM</t>
  </si>
  <si>
    <t>UNIÃO DAS FREGUESIAS DE ARNOSO (SANTA MARIA E SANTA EULÁLIA) E SEZURES</t>
  </si>
  <si>
    <t>UNIÃO DAS FREGUESIAS DE AROSA E CASTELÕES</t>
  </si>
  <si>
    <t>UNIÃO DAS FREGUESIAS DE AROUCA E BURGO</t>
  </si>
  <si>
    <t>UNIÃO DAS FREGUESIAS DE ARRIMAL E MENDIGA</t>
  </si>
  <si>
    <t>UNIÃO DAS FREGUESIAS DE ASSAFARGE E ANTANHOL</t>
  </si>
  <si>
    <t>UNIÃO DAS FREGUESIAS DE ASSARES E LODÕES</t>
  </si>
  <si>
    <t>UNIÃO DAS FREGUESIAS DE ATÃES E RENDUFE</t>
  </si>
  <si>
    <t>UNIÃO DAS FREGUESIAS DE ATALAIA E ALTO ESTANQUEIRO-JARDIA</t>
  </si>
  <si>
    <t>UNIÃO DAS FREGUESIAS DE ATALAIA E SAFURDÃO</t>
  </si>
  <si>
    <t>UNIÃO DAS FREGUESIAS DE AVANTOS E ROMEU</t>
  </si>
  <si>
    <t>UNIÃO DAS FREGUESIAS DE AVELEDA E RIO DE ONOR</t>
  </si>
  <si>
    <t>UNIÃO DAS FREGUESIAS DE AVER-O-MAR, AMORIM E TERROSO</t>
  </si>
  <si>
    <t>UNIÃO DAS FREGUESIAS DE AVIDAGOS, NAVALHO E PEREIRA</t>
  </si>
  <si>
    <t>UNIÃO DAS FREGUESIAS DE AVIDOS E LAGOA</t>
  </si>
  <si>
    <t>UNIÃO DAS FREGUESIAS DE AZAMBUJEIRA E MALAQUEIJO</t>
  </si>
  <si>
    <t>UNIÃO DAS FREGUESIAS DE AZEITÃO (SÃO LOURENÇO E SÃO SIMÃO)</t>
  </si>
  <si>
    <t>UNIÃO DAS FREGUESIAS DE ÁZERE E COVELO</t>
  </si>
  <si>
    <t>UNIÃO DAS FREGUESIAS DE AZINHAL, PEVA E VALVERDE</t>
  </si>
  <si>
    <t>UNIÃO DAS FREGUESIAS DE AZOIA DE CIMA E TREMÊS</t>
  </si>
  <si>
    <t>UNIÃO DAS FREGUESIAS DE AZUEIRA E SOBRAL DA ABELHEIRA</t>
  </si>
  <si>
    <t>UNIÃO DAS FREGUESIAS DE BACELO E SENHORA DA SAÚDE</t>
  </si>
  <si>
    <t>UNIÃO DAS FREGUESIAS DE BAGUNTE, FERREIRÓ, OUTEIRO MAIOR E PARADA</t>
  </si>
  <si>
    <t>UNIÃO DAS FREGUESIAS DE BAIÃO (SANTA LEOCÁDIA) E MESQUINHATA</t>
  </si>
  <si>
    <t>UNIÃO DAS FREGUESIAS DE BAIXA DA BANHEIRA E VALE DA AMOREIRA</t>
  </si>
  <si>
    <t>UNIÃO DAS FREGUESIAS DE BARBACENA E VILA FERNANDO</t>
  </si>
  <si>
    <t>UNIÃO DAS FREGUESIAS DE BARCEL, MARMELOS E VALVERDE DA GESTOSA</t>
  </si>
  <si>
    <t>UNIÃO DAS FREGUESIAS DE BARCELOS, VILA BOA E VILA FRESCAINHA (SÃO MARTINHO E SÃO PEDRO)</t>
  </si>
  <si>
    <t>UNIÃO DAS FREGUESIAS DE BARCO E COUTADA</t>
  </si>
  <si>
    <t>UNIÃO DAS FREGUESIAS DE BARCOS E SANTA LEOCÁDIA</t>
  </si>
  <si>
    <t>UNIÃO DAS FREGUESIAS DE BARREIRO DE BESTEIROS E TOURIGO</t>
  </si>
  <si>
    <t>UNIÃO DAS FREGUESIAS DE BARREIRO E LAVRADIO</t>
  </si>
  <si>
    <t>UNIÃO DAS FREGUESIAS DE BARREIROS E CEPÕES</t>
  </si>
  <si>
    <t>UNIÃO DAS FREGUESIAS DE BARRÔ E AGUADA DE BAIXO</t>
  </si>
  <si>
    <t>UNIÃO DAS FREGUESIAS DE BARROSELAS E CARVOEIRO</t>
  </si>
  <si>
    <t>UNIÃO DAS FREGUESIAS DE BEDUÍDO E VEIROS</t>
  </si>
  <si>
    <t>UNIÃO DAS FREGUESIAS DE BEJA (SALVADOR E SANTA MARIA DA FEIRA)</t>
  </si>
  <si>
    <t>UNIÃO DAS FREGUESIAS DE BEJA (SANTIAGO MAIOR E SÃO JOÃO BAPTISTA)</t>
  </si>
  <si>
    <t>UNIÃO DAS FREGUESIAS DE BELAZAIMA DO CHÃO, CASTANHEIRA DO VOUGA E AGADÃO</t>
  </si>
  <si>
    <t>UNIÃO DAS FREGUESIAS DE BELINHO E MAR</t>
  </si>
  <si>
    <t>UNIÃO DAS FREGUESIAS DE BELMONTE E COLMEAL DA TORRE</t>
  </si>
  <si>
    <t>UNIÃO DAS FREGUESIAS DE BELVER E MOGO DE MALTA</t>
  </si>
  <si>
    <t>UNIÃO DAS FREGUESIAS DE BENAVILA E VALONGO</t>
  </si>
  <si>
    <t>UNIÃO DAS FREGUESIAS DE BENSAFRIM E BARÃO DE SÃO JOÃO</t>
  </si>
  <si>
    <t>UNIÃO DAS FREGUESIAS DE BICO E CRISTELO</t>
  </si>
  <si>
    <t>UNIÃO DAS FREGUESIAS DE BIGORNE, MAGUEIJA E PRETAROUCA</t>
  </si>
  <si>
    <t>UNIÃO DAS FREGUESIAS DE BOA ALDEIA, FARMINHÃO E TORREDEITA</t>
  </si>
  <si>
    <t>UNIÃO DAS FREGUESIAS DE BORBELA E LAMAS DE OLO</t>
  </si>
  <si>
    <t>UNIÃO DAS FREGUESIAS DE BORNES E BURGA</t>
  </si>
  <si>
    <t>UNIÃO DAS FREGUESIAS DE BOUGADO (SÃO MARTINHO E SANTIAGO)</t>
  </si>
  <si>
    <t>UNIÃO DAS FREGUESIAS DE BRAGA (SÃO JOSÉ DE SÃO LÁZARO E SÃO JOÃO DO SOUTO)</t>
  </si>
  <si>
    <t>UNIÃO DAS FREGUESIAS DE BRITEIROS SANTO ESTÊVÃO E DONIM</t>
  </si>
  <si>
    <t>UNIÃO DAS FREGUESIAS DE BRITEIROS SÃO SALVADOR E BRITEIROS SANTA LEOCÁDIA</t>
  </si>
  <si>
    <t>UNIÃO DAS FREGUESIAS DE BRITELO, GÉMEOS E OURILHE</t>
  </si>
  <si>
    <t>UNIÃO DAS FREGUESIAS DE BROGUEIRA, PARCEIROS DE IGREJA E ALCOROCHEL</t>
  </si>
  <si>
    <t>UNIÃO DAS FREGUESIAS DE BRUNHOZINHO, CASTANHEIRA E SANHOANE</t>
  </si>
  <si>
    <t>UNIÃO DAS FREGUESIAS DE BUSTELO, CARNEIRO E CARVALHO DE REI</t>
  </si>
  <si>
    <t>UNIÃO DAS FREGUESIAS DE BUSTOS, TROVISCAL E MAMARROSA</t>
  </si>
  <si>
    <t>UNIÃO DAS FREGUESIAS DE CABREIROS E ALBERGARIA DA SERRA</t>
  </si>
  <si>
    <t>UNIÃO DAS FREGUESIAS DE CABREIROS E PASSOS (SÃO JULIÃO)</t>
  </si>
  <si>
    <t>UNIÃO DAS FREGUESIAS DE CAÇARELHOS E ANGUEIRA</t>
  </si>
  <si>
    <t>UNIÃO DAS FREGUESIAS DE CAÇARILHE E INFESTA</t>
  </si>
  <si>
    <t>UNIÃO DAS FREGUESIAS DE CADAFAZ E COLMEAL</t>
  </si>
  <si>
    <t>UNIÃO DAS FREGUESIAS DE CALDAS DA RAINHA - NOSSA SENHORA DO PÓPULO, COTO E SÃO GREGÓRIO</t>
  </si>
  <si>
    <t>UNIÃO DAS FREGUESIAS DE CALDAS DA RAINHA - SANTO ONOFRE E SERRA DO BOURO</t>
  </si>
  <si>
    <t>UNIÃO DAS FREGUESIAS DE CALDAS DE SÃO JORGE E PIGEIROS</t>
  </si>
  <si>
    <t>UNIÃO DAS FREGUESIAS DE CALDAS DE VIZELA (SÃO MIGUEL E SÃO JOÃO)</t>
  </si>
  <si>
    <t>UNIÃO DAS FREGUESIAS DE CALDELAS, SEQUEIROS E PARANHOS</t>
  </si>
  <si>
    <t>UNIÃO DAS FREGUESIAS DE CALVÃO E SOUTELINHO DA RAIA</t>
  </si>
  <si>
    <t>UNIÃO DAS FREGUESIAS DE CALVOS E FRADES</t>
  </si>
  <si>
    <t>UNIÃO DAS FREGUESIAS DE CAMARATE, UNHOS E APELAÇÃO</t>
  </si>
  <si>
    <t>UNIÃO DAS FREGUESIAS DE CAMBESES DO RIO, DONÕES E MOURILHE</t>
  </si>
  <si>
    <t>UNIÃO DAS FREGUESIAS DE CAMBRA E CARVALHAL DE VERMILHAS</t>
  </si>
  <si>
    <t>UNIÃO DAS FREGUESIAS DE CAMINHA (MATRIZ) E VILARELHO</t>
  </si>
  <si>
    <t>UNIÃO DAS FREGUESIAS DE CAMPANHÓ E PARADANÇA</t>
  </si>
  <si>
    <t>UNIÃO DAS FREGUESIAS DE CAMPELO E OVIL</t>
  </si>
  <si>
    <t>UNIÃO DAS FREGUESIAS DE CAMPELOS E OUTEIRO DA CABEÇA</t>
  </si>
  <si>
    <t>UNIÃO DAS FREGUESIAS DE CAMPO E CAMPINHO</t>
  </si>
  <si>
    <t>UNIÃO DAS FREGUESIAS DE CAMPO E SOBRADO</t>
  </si>
  <si>
    <t>UNIÃO DAS FREGUESIAS DE CAMPO E TAMEL (SÃO PEDRO FINS)</t>
  </si>
  <si>
    <t>UNIÃO DAS FREGUESIAS DE CAMPOS E LOUREDO</t>
  </si>
  <si>
    <t>UNIÃO DAS FREGUESIAS DE CAMPOS E VILA MEÃ</t>
  </si>
  <si>
    <t>UNIÃO DAS FREGUESIAS DE CANDEMIL E GONDAR</t>
  </si>
  <si>
    <t>UNIÃO DAS FREGUESIAS DE CANDOSO E CARVALHO DE EGAS</t>
  </si>
  <si>
    <t>UNIÃO DAS FREGUESIAS DE CANDOSO SÃO TIAGO E MASCOTELOS</t>
  </si>
  <si>
    <t>UNIÃO DAS FREGUESIAS DE CANEDO DE BASTO E CORGO</t>
  </si>
  <si>
    <t>UNIÃO DAS FREGUESIAS DE CANEDO, VALE E VILA MAIOR</t>
  </si>
  <si>
    <t>UNIÃO DAS FREGUESIAS DE CANELAS E ESPIUNCA</t>
  </si>
  <si>
    <t>UNIÃO DAS FREGUESIAS DE CANELAS E FERMELÃ</t>
  </si>
  <si>
    <t>UNIÃO DAS FREGUESIAS DE CANIÇADA E SOENGAS</t>
  </si>
  <si>
    <t>UNIÃO DAS FREGUESIAS DE CANTANHEDE E POCARIÇA</t>
  </si>
  <si>
    <t>UNIÃO DAS FREGUESIAS DE CANTAR-GALO E VILA DO CARVALHO</t>
  </si>
  <si>
    <t>UNIÃO DAS FREGUESIAS DE CAPARICA E TRAFARIA</t>
  </si>
  <si>
    <t>UNIÃO DAS FREGUESIAS DE CAPARROSA E SILVARES</t>
  </si>
  <si>
    <t>UNIÃO DAS FREGUESIAS DE CARCAVELOS E PAREDE</t>
  </si>
  <si>
    <t>UNIÃO DAS FREGUESIAS DE CARDIELOS E SERRELEIS</t>
  </si>
  <si>
    <t>UNIÃO DAS FREGUESIAS DE CARLÃO E AMIEIRO</t>
  </si>
  <si>
    <t>UNIÃO DAS FREGUESIAS DE CARNAXIDE E QUEIJAS</t>
  </si>
  <si>
    <t>UNIÃO DAS FREGUESIAS DE CARRAGOZELA E VÁRZEA DE MERUGE</t>
  </si>
  <si>
    <t>UNIÃO DAS FREGUESIAS DE CARREGADO E CADAFAIS</t>
  </si>
  <si>
    <t>UNIÃO DAS FREGUESIAS DE CARREIRA E BENTE</t>
  </si>
  <si>
    <t>UNIÃO DAS FREGUESIAS DE CARREIRA E FONTE COBERTA</t>
  </si>
  <si>
    <t>UNIÃO DAS FREGUESIAS DE CARREIRA E REFOJOS DE RIBA DE AVE</t>
  </si>
  <si>
    <t>UNIÃO DAS FREGUESIAS DE CARREIRAS (SÃO MIGUEL) E CARREIRAS (SANTIAGO)</t>
  </si>
  <si>
    <t>UNIÃO DAS FREGUESIAS DE CARVA E VILARES</t>
  </si>
  <si>
    <t>UNIÃO DAS FREGUESIAS DE CARVALHAIS E CANDAL</t>
  </si>
  <si>
    <t>UNIÃO DAS FREGUESIAS DE CARVALHAL REDONDO E AGUIEIRA</t>
  </si>
  <si>
    <t>UNIÃO DAS FREGUESIAS DE CARVALHO E BASTO (SANTA TECLA)</t>
  </si>
  <si>
    <t>UNIÃO DAS FREGUESIAS DE CARVOEIRA E CARMÕES</t>
  </si>
  <si>
    <t>UNIÃO DAS FREGUESIAS DE CASAIS E ALVIOBEIRA</t>
  </si>
  <si>
    <t>UNIÃO DAS FREGUESIAS DE CASCAIS E ESTORIL</t>
  </si>
  <si>
    <t>UNIÃO DAS FREGUESIAS DE CASEGAS E OURONDO</t>
  </si>
  <si>
    <t>UNIÃO DAS FREGUESIAS DE CASÉVEL E VAQUEIROS</t>
  </si>
  <si>
    <t>UNIÃO DAS FREGUESIAS DE CASTANHEIRA DE PÊRA E COENTRAL</t>
  </si>
  <si>
    <t>UNIÃO DAS FREGUESIAS DE CASTANHEIRA DO RIBATEJO E CACHOEIRAS</t>
  </si>
  <si>
    <t>UNIÃO DAS FREGUESIAS DE CASTANHEIRO DO NORTE E RIBALONGA</t>
  </si>
  <si>
    <t>UNIÃO DAS FREGUESIAS DE CASTEDO E COTAS</t>
  </si>
  <si>
    <t>UNIÃO DAS FREGUESIAS DE CASTELÃOS E VILAR DO MONTE</t>
  </si>
  <si>
    <t>UNIÃO DAS FREGUESIAS DE CASTELO MENDO, ADE, MONTEPEROBOLSO E MESQUITELA</t>
  </si>
  <si>
    <t>UNIÃO DAS FREGUESIAS DE CASTRELOS E CARRAZEDO</t>
  </si>
  <si>
    <t>UNIÃO DAS FREGUESIAS DE CASTRO LABOREIRO E LAMAS DE MOURO</t>
  </si>
  <si>
    <t>UNIÃO DAS FREGUESIAS DE CASTRO VERDE E CASÉVEL</t>
  </si>
  <si>
    <t>UNIÃO DAS FREGUESIAS DE CEBOLAIS DE CIMA E RETAXO</t>
  </si>
  <si>
    <t>UNIÃO DAS FREGUESIAS DE CEDOFEITA, SANTO ILDEFONSO, SÉ, MIRAGAIA, SÃO NICOLAU E VITÓRIA</t>
  </si>
  <si>
    <t>UNIÃO DAS FREGUESIAS DE CEDRIM E PARADELA</t>
  </si>
  <si>
    <t>UNIÃO DAS FREGUESIAS DE CEIVÃES E BADIM</t>
  </si>
  <si>
    <t>UNIÃO DAS FREGUESIAS DE CELEIRÓS, AVELEDA E VIMIEIRO</t>
  </si>
  <si>
    <t>UNIÃO DAS FREGUESIAS DE CELORICO (SÃO PEDRO E SANTA MARIA) E VILA BOA DO MONDEGO</t>
  </si>
  <si>
    <t>UNIÃO DAS FREGUESIAS DE CEPÕES, MEIJINHOS E MELCÕES</t>
  </si>
  <si>
    <t>UNIÃO DAS FREGUESIAS DE CEPOS E TEIXEIRA</t>
  </si>
  <si>
    <t>UNIÃO DAS FREGUESIAS DE CERDEIRA E MOURA DA SERRA</t>
  </si>
  <si>
    <t>UNIÃO DAS FREGUESIAS DE CERNACHE DO BONJARDIM, NESPERAL E PALHAIS</t>
  </si>
  <si>
    <t>UNIÃO DAS FREGUESIAS DE CERNADELO E LOUSADA (SÃO MIGUEL E SANTA MARGARIDA)</t>
  </si>
  <si>
    <t>UNIÃO DAS FREGUESIAS DE CERVA E LIMÕES</t>
  </si>
  <si>
    <t>UNIÃO DAS FREGUESIAS DE CHAMOIM E VILAR</t>
  </si>
  <si>
    <t>UNIÃO DAS FREGUESIAS DE CHARNECA DE CAPARICA E SOBREDA</t>
  </si>
  <si>
    <t>UNIÃO DAS FREGUESIAS DE CHAVIÃES E PAÇOS</t>
  </si>
  <si>
    <t>UNIÃO DAS FREGUESIAS DE CHORENSE E MONTE</t>
  </si>
  <si>
    <t>UNIÃO DAS FREGUESIAS DE CHORENTE, GÓIOS, COUREL, PEDRA FURADA E GUERAL</t>
  </si>
  <si>
    <t>UNIÃO DAS FREGUESIAS DE CIBÕES E BRUFE</t>
  </si>
  <si>
    <t>UNIÃO DAS FREGUESIAS DE CINCO VILAS E REIGADA</t>
  </si>
  <si>
    <t>UNIÃO DAS FREGUESIAS DE COIMBRA (SÉ NOVA, SANTA CRUZ, ALMEDINA E SÃO BARTOLOMEU)</t>
  </si>
  <si>
    <t>UNIÃO DAS FREGUESIAS DE CÔJA E BARRIL DE ALVA</t>
  </si>
  <si>
    <t>UNIÃO DAS FREGUESIAS DE COLMEIAS E MEMÓRIA</t>
  </si>
  <si>
    <t>UNIÃO DAS FREGUESIAS DE CONCEIÇÃO E CABANAS DE TAVIRA</t>
  </si>
  <si>
    <t>UNIÃO DAS FREGUESIAS DE CONCEIÇÃO E ESTOI</t>
  </si>
  <si>
    <t>UNIÃO DAS FREGUESIAS DE CONDE E GANDARELA</t>
  </si>
  <si>
    <t>UNIÃO DAS FREGUESIAS DE CONDEIXA-A-VELHA E CONDEIXA-A-NOVA</t>
  </si>
  <si>
    <t>UNIÃO DAS FREGUESIAS DE CONSTANTIM E CICOURO</t>
  </si>
  <si>
    <t>UNIÃO DAS FREGUESIAS DE CONSTANTIM E VALE DE NOGUEIRAS</t>
  </si>
  <si>
    <t>UNIÃO DAS FREGUESIAS DE CORONADO (SÃO ROMÃO E SÃO MAMEDE)</t>
  </si>
  <si>
    <t>UNIÃO DAS FREGUESIAS DE CORTIÇADAS DE LAVRE E LAVRE</t>
  </si>
  <si>
    <t>UNIÃO DAS FREGUESIAS DE CORTIÇÔ DA SERRA, VIDE ENTRE VINHAS E SALGUEIRAIS</t>
  </si>
  <si>
    <t>UNIÃO DAS FREGUESIAS DE CORTIÇÔ E VILA CHÃ</t>
  </si>
  <si>
    <t>UNIÃO DAS FREGUESIAS DE CORUCHE, FAJARDA E ERRA</t>
  </si>
  <si>
    <t>UNIÃO DAS FREGUESIAS DE COSSOURADO E LINHARES</t>
  </si>
  <si>
    <t>UNIÃO DAS FREGUESIAS DE COVAS E VILA NOVA DE OLIVEIRINHA</t>
  </si>
  <si>
    <t>UNIÃO DAS FREGUESIAS DE COVELO DE PAIVÓ E JANARDE</t>
  </si>
  <si>
    <t>UNIÃO DAS FREGUESIAS DE COVILHÃ E CANHOSO</t>
  </si>
  <si>
    <t>UNIÃO DAS FREGUESIAS DE COVÕES E CAMARNEIRA</t>
  </si>
  <si>
    <t>UNIÃO DAS FREGUESIAS DE COZ, ALPEDRIZ E MONTES</t>
  </si>
  <si>
    <t>UNIÃO DAS FREGUESIAS DE CRASTO, RUIVOS E GROVELAS</t>
  </si>
  <si>
    <t>UNIÃO DAS FREGUESIAS DE CRATO E MÁRTIRES, FLOR DA ROSA E VALE DO PESO</t>
  </si>
  <si>
    <t>UNIÃO DAS FREGUESIAS DE CREIXOMIL E MARIZ</t>
  </si>
  <si>
    <t>UNIÃO DAS FREGUESIAS DE CRESPOS E POUSADA</t>
  </si>
  <si>
    <t>UNIÃO DAS FREGUESIAS DE CRISTELOS, BOIM E ORDEM</t>
  </si>
  <si>
    <t>UNIÃO DAS FREGUESIAS DE CUMEADA E MARMELEIRO</t>
  </si>
  <si>
    <t>UNIÃO DAS FREGUESIAS DE CUROPOS E VALE DE JANEIRO</t>
  </si>
  <si>
    <t>UNIÃO DAS FREGUESIAS DE CUSTÓIAS, LEÇA DO BALIO E GUIFÕES</t>
  </si>
  <si>
    <t>UNIÃO DAS FREGUESIAS DE DEGRACIAS E POMBALINHO</t>
  </si>
  <si>
    <t>UNIÃO DAS FREGUESIAS DE DESTRIZ E REIGOSO</t>
  </si>
  <si>
    <t>UNIÃO DAS FREGUESIAS DE DOIS PORTOS E RUNA</t>
  </si>
  <si>
    <t>UNIÃO DAS FREGUESIAS DE DURRÃES E TREGOSA</t>
  </si>
  <si>
    <t>UNIÃO DAS FREGUESIAS DE EIRAS E MEI</t>
  </si>
  <si>
    <t>UNIÃO DAS FREGUESIAS DE EIRAS E SÃO PAULO DE FRADES</t>
  </si>
  <si>
    <t>UNIÃO DAS FREGUESIAS DE ENTRE AMBOS-OS-RIOS, ERMIDA E GERMIL</t>
  </si>
  <si>
    <t>UNIÃO DAS FREGUESIAS DE ENXARA DO BISPO, GRADIL E VILA FRANCA DO ROSÁRIO</t>
  </si>
  <si>
    <t>UNIÃO DAS FREGUESIAS DE EREIRA E LAPA</t>
  </si>
  <si>
    <t>UNIÃO DAS FREGUESIAS DE ERMELO E PARDELHAS</t>
  </si>
  <si>
    <t>UNIÃO DAS FREGUESIAS DE ERMIDA E FIGUEIREDO</t>
  </si>
  <si>
    <t>UNIÃO DAS FREGUESIAS DE ERVEDAL E VILA FRANCA DA BEIRA</t>
  </si>
  <si>
    <t>UNIÃO DAS FREGUESIAS DE ESCALOS DE BAIXO E MATA</t>
  </si>
  <si>
    <t>UNIÃO DAS FREGUESIAS DE ESCALOS DE CIMA E LOUSA</t>
  </si>
  <si>
    <t>UNIÃO DAS FREGUESIAS DE ESCARIZ (SÃO MAMEDE) E ESCARIZ (SÃO MARTINHO)</t>
  </si>
  <si>
    <t>UNIÃO DAS FREGUESIAS DE ESCUDEIROS E PENSO (SANTO ESTÊVÃO E SÃO VICENTE)</t>
  </si>
  <si>
    <t>UNIÃO DAS FREGUESIAS DE ESMERIZ E CABEÇUDOS</t>
  </si>
  <si>
    <t>UNIÃO DAS FREGUESIAS DE ESPADANEDO, EDROSO, MURÇÓS E SOUTELO MOURISCO</t>
  </si>
  <si>
    <t>UNIÃO DAS FREGUESIAS DE ESPARIZ E SINDE</t>
  </si>
  <si>
    <t>UNIÃO DAS FREGUESIAS DE ESPERANÇA E BRUNHAIS</t>
  </si>
  <si>
    <t>UNIÃO DAS FREGUESIAS DE ESPÍRITO SANTO, NOSSA SENHORA DA GRAÇA E SÃO SIMÃO</t>
  </si>
  <si>
    <t>UNIÃO DAS FREGUESIAS DE ESPOSENDE, MARINHAS E GANDRA</t>
  </si>
  <si>
    <t>UNIÃO DAS FREGUESIAS DE ESQUEIROS, NEVOGILDE E TRAVASSÓS</t>
  </si>
  <si>
    <t>UNIÃO DAS FREGUESIAS DE ESTE (SÃO PEDRO E SÃO MAMEDE)</t>
  </si>
  <si>
    <t>UNIÃO DAS FREGUESIAS DE ESTÔMBAR E PARCHAL</t>
  </si>
  <si>
    <t>UNIÃO DAS FREGUESIAS DE ESTREMOZ (SANTA MARIA E SANTO ANDRÉ)</t>
  </si>
  <si>
    <t>UNIÃO DAS FREGUESIAS DE EUCISIA, GOUVEIA E VALVERDE</t>
  </si>
  <si>
    <t>UNIÃO DAS FREGUESIAS DE ÉVORA (SÃO MAMEDE, SÉ, SÃO PEDRO E SANTO ANTÃO)</t>
  </si>
  <si>
    <t>UNIÃO DAS FREGUESIAS DE FAÍL E VILA CHÃ DE SÁ</t>
  </si>
  <si>
    <t>UNIÃO DAS FREGUESIAS DE FÂNZERES E SÃO PEDRO DA COVA</t>
  </si>
  <si>
    <t>UNIÃO DAS FREGUESIAS DE FARO (SÉ E SÃO PEDRO)</t>
  </si>
  <si>
    <t>UNIÃO DAS FREGUESIAS DE FATAUNÇOS E FIGUEIREDO DAS DONAS</t>
  </si>
  <si>
    <t>UNIÃO DAS FREGUESIAS DE FELGAR E SOUTO DA VELHA</t>
  </si>
  <si>
    <t>UNIÃO DAS FREGUESIAS DE FELGUEIRAS E FEIRÃO</t>
  </si>
  <si>
    <t>UNIÃO DAS FREGUESIAS DE FELGUEIRAS E MAÇORES</t>
  </si>
  <si>
    <t>UNIÃO DAS FREGUESIAS DE FERRADOSA E SENDIM DA SERRA</t>
  </si>
  <si>
    <t>UNIÃO DAS FREGUESIAS DE FERREIRA DO ALENTEJO E CANHESTROS</t>
  </si>
  <si>
    <t>UNIÃO DAS FREGUESIAS DE FERREIRIM E MACIEIRA</t>
  </si>
  <si>
    <t>UNIÃO DAS FREGUESIAS DE FERREIROS E GONDIZALVES</t>
  </si>
  <si>
    <t>UNIÃO DAS FREGUESIAS DE FERREIROS, PROZELO E BESTEIROS</t>
  </si>
  <si>
    <t>UNIÃO DAS FREGUESIAS DE FIGUEIRAS E COVAS</t>
  </si>
  <si>
    <t>UNIÃO DAS FREGUESIAS DE FIGUEIRÓ (SANTIAGO E SANTA CRISTINA)</t>
  </si>
  <si>
    <t>UNIÃO DAS FREGUESIAS DE FIGUEIRÓ DA SERRA E FREIXO DA SERRA</t>
  </si>
  <si>
    <t>UNIÃO DAS FREGUESIAS DE FIGUEIRÓ DOS VINHOS E BAIRRADAS</t>
  </si>
  <si>
    <t>UNIÃO DAS FREGUESIAS DE FONTE ARCADA E ESCURQUELA</t>
  </si>
  <si>
    <t>UNIÃO DAS FREGUESIAS DE FONTE ARCADA E OLIVEIRA</t>
  </si>
  <si>
    <t>UNIÃO DAS FREGUESIAS DE FONTE BOA E RIO TINTO</t>
  </si>
  <si>
    <t>UNIÃO DAS FREGUESIAS DE FONTE DE ANGEÃO E COVÃO DO LOBO</t>
  </si>
  <si>
    <t>UNIÃO DAS FREGUESIAS DE FORMARIZ E FERREIRA</t>
  </si>
  <si>
    <t>UNIÃO DAS FREGUESIAS DE FORNELO E VAIRÃO</t>
  </si>
  <si>
    <t>UNIÃO DAS FREGUESIAS DE FOZ DE AROUCE E CASAL DE ERMIO</t>
  </si>
  <si>
    <t>UNIÃO DAS FREGUESIAS DE FOZ DO SOUSA E COVELO</t>
  </si>
  <si>
    <t>UNIÃO DAS FREGUESIAS DE FRANCO E VILA BOA</t>
  </si>
  <si>
    <t>UNIÃO DAS FREGUESIAS DE FRECHES E TORRES</t>
  </si>
  <si>
    <t>UNIÃO DAS FREGUESIAS DE FREIGIL E MIOMÃES</t>
  </si>
  <si>
    <t>UNIÃO DAS FREGUESIAS DE FREIXEDA DO TORRÃO, QUINTÃ DE PÊRO MARTINS E PENHA DE ÁGUIA</t>
  </si>
  <si>
    <t>UNIÃO DAS FREGUESIAS DE FREIXEDA E VILA VERDE</t>
  </si>
  <si>
    <t>UNIÃO DAS FREGUESIAS DE FREIXIAL E JUNCAL DO CAMPO</t>
  </si>
  <si>
    <t>UNIÃO DAS FREGUESIAS DE FREIXIANDA, RIBEIRA DO FÁRRIO E FORMIGAIS</t>
  </si>
  <si>
    <t>UNIÃO DAS FREGUESIAS DE FREIXO DE CIMA E DE BAIXO</t>
  </si>
  <si>
    <t>UNIÃO DAS FREGUESIAS DE FREIXO DE ESPADA À CINTA E MAZOUCO</t>
  </si>
  <si>
    <t>UNIÃO DAS FREGUESIAS DE FRIÚMES E PARADELA</t>
  </si>
  <si>
    <t>UNIÃO DAS FREGUESIAS DE FUNDÃO, VALVERDE, DONAS, ALDEIA DE JOANES E ALDEIA NOVA DO CABO</t>
  </si>
  <si>
    <t>UNIÃO DAS FREGUESIAS DE GAFANHOEIRA (SÃO PEDRO) E SABUGUEIRO</t>
  </si>
  <si>
    <t>UNIÃO DAS FREGUESIAS DE GAIO-ROSÁRIO E SARILHOS PEQUENOS</t>
  </si>
  <si>
    <t>UNIÃO DAS FREGUESIAS DE GALAFURA E COVELINHAS</t>
  </si>
  <si>
    <t>UNIÃO DAS FREGUESIAS DE GAMIL E MIDÕES</t>
  </si>
  <si>
    <t>UNIÃO DAS FREGUESIAS DE GANDRA E TAIÃO</t>
  </si>
  <si>
    <t>UNIÃO DAS FREGUESIAS DE GARVÃO E SANTA LUZIA</t>
  </si>
  <si>
    <t>UNIÃO DAS FREGUESIAS DE GAVIÃO E ATALAIA</t>
  </si>
  <si>
    <t>UNIÃO DAS FREGUESIAS DE GEBELIM E SOEIMA</t>
  </si>
  <si>
    <t>UNIÃO DAS FREGUESIAS DE GERAZ DO LIMA (SANTA MARIA, SANTA LEOCÁDIA E MOREIRA) E DEÃO</t>
  </si>
  <si>
    <t>UNIÃO DAS FREGUESIAS DE GESTEIRA E BRUNHÓS</t>
  </si>
  <si>
    <t>UNIÃO DAS FREGUESIAS DE GLÓRIA DO RIBATEJO E GRANHO</t>
  </si>
  <si>
    <t>UNIÃO DAS FREGUESIAS DE GLÓRIA E VERA CRUZ</t>
  </si>
  <si>
    <t>UNIÃO DAS FREGUESIAS DE GONDAR E ORBACÉM</t>
  </si>
  <si>
    <t>UNIÃO DAS FREGUESIAS DE GONDEMARIA E OLIVAL</t>
  </si>
  <si>
    <t>UNIÃO DAS FREGUESIAS DE GONDIÃES E VILAR DE CUNHAS</t>
  </si>
  <si>
    <t>UNIÃO DAS FREGUESIAS DE GONDIFELOS, CAVALÕES E OUTIZ</t>
  </si>
  <si>
    <t>UNIÃO DAS FREGUESIAS DE GONDOMAR (SÃO COSME), VALBOM E JOVIM</t>
  </si>
  <si>
    <t>UNIÃO DAS FREGUESIAS DE GONDOMIL E SANFINS</t>
  </si>
  <si>
    <t>UNIÃO DAS FREGUESIAS DE GOUVIÃES E UCANHA</t>
  </si>
  <si>
    <t>UNIÃO DAS FREGUESIAS DE GRADE E CARRALCOVA</t>
  </si>
  <si>
    <t>UNIÃO DAS FREGUESIAS DE GRÂNDOLA E SANTA MARGARIDA DA SERRA</t>
  </si>
  <si>
    <t>UNIÃO DAS FREGUESIAS DE GRANJA NOVA E VILA CHÃ DA BEIRA</t>
  </si>
  <si>
    <t>UNIÃO DAS FREGUESIAS DE GRIJÓ E SERMONDE</t>
  </si>
  <si>
    <t>UNIÃO DAS FREGUESIAS DE GUIA, ILHA E MATA MOURISCA</t>
  </si>
  <si>
    <t>UNIÃO DAS FREGUESIAS DE GUILHADESES E SANTAR</t>
  </si>
  <si>
    <t>UNIÃO DAS FREGUESIAS DE GUISANDE E OLIVEIRA (SÃO PEDRO)</t>
  </si>
  <si>
    <t>UNIÃO DAS FREGUESIAS DE GULPILHARES E VALADARES</t>
  </si>
  <si>
    <t>UNIÃO DAS FREGUESIAS DE IDANHA-A-NOVA E ALCAFOZES</t>
  </si>
  <si>
    <t>UNIÃO DAS FREGUESIAS DE IFANES E PARADELA</t>
  </si>
  <si>
    <t>UNIÃO DAS FREGUESIAS DE IGREJA NOVA E CHELEIROS</t>
  </si>
  <si>
    <t>UNIÃO DAS FREGUESIAS DE INSALDE E PORREIRAS</t>
  </si>
  <si>
    <t>UNIÃO DAS FREGUESIAS DE IZEDA, CALVELHE E PARADINHA NOVA</t>
  </si>
  <si>
    <t>UNIÃO DAS FREGUESIAS DE JANEIRO DE CIMA E BOGAS DE BAIXO</t>
  </si>
  <si>
    <t>UNIÃO DAS FREGUESIAS DE JOLDA (MADALENA) E RIO CABRÃO</t>
  </si>
  <si>
    <t>UNIÃO DAS FREGUESIAS DE JUNÇA E NAVES</t>
  </si>
  <si>
    <t>UNIÃO DAS FREGUESIAS DE JUNCAIS, VILA RUIVA E VILA SOEIRO DO CHÃO</t>
  </si>
  <si>
    <t>UNIÃO DAS FREGUESIAS DE LAGOA E CARVOEIRO</t>
  </si>
  <si>
    <t>UNIÃO DAS FREGUESIAS DE LAGOAÇA E FORNOS</t>
  </si>
  <si>
    <t>UNIÃO DAS FREGUESIAS DE LAGOS DA BEIRA E LAJEOSA</t>
  </si>
  <si>
    <t>UNIÃO DAS FREGUESIAS DE LAJEOSA E FORCALHOS</t>
  </si>
  <si>
    <t>UNIÃO DAS FREGUESIAS DE LAMAS E CERCAL</t>
  </si>
  <si>
    <t>UNIÃO DAS FREGUESIAS DE LAMELAS E GUIMAREI</t>
  </si>
  <si>
    <t>UNIÃO DAS FREGUESIAS DE LARANJEIRO E FEIJÓ</t>
  </si>
  <si>
    <t>UNIÃO DAS FREGUESIAS DE LAVANDEIRA, BEIRA GRANDE E SELORES</t>
  </si>
  <si>
    <t>UNIÃO DAS FREGUESIAS DE LEIRIA, POUSOS, BARREIRA E CORTES</t>
  </si>
  <si>
    <t>UNIÃO DAS FREGUESIAS DE LEITÕES, OLEIROS E FIGUEIREDO</t>
  </si>
  <si>
    <t>UNIÃO DAS FREGUESIAS DE LEMENHE, MOUQUIM E JESUFREI</t>
  </si>
  <si>
    <t>UNIÃO DAS FREGUESIAS DE LEOMIL, MIDO, SENOURAS E ALDEIA NOVA</t>
  </si>
  <si>
    <t>UNIÃO DAS FREGUESIAS DE LOBÃO, GIÃO, LOUREDO E GUISANDE</t>
  </si>
  <si>
    <t>UNIÃO DAS FREGUESIAS DE LOBRIGOS (SÃO MIGUEL E SÃO JOÃO BAPTISTA) E SANHOANE</t>
  </si>
  <si>
    <t>UNIÃO DAS FREGUESIAS DE LOIVOS DA RIBEIRA E TRESOURAS</t>
  </si>
  <si>
    <t>UNIÃO DAS FREGUESIAS DE LOIVOS E PÓVOA DE AGRAÇÕES</t>
  </si>
  <si>
    <t>UNIÃO DAS FREGUESIAS DE LOMAR E ARCOS</t>
  </si>
  <si>
    <t>UNIÃO DAS FREGUESIAS DE LORDELO DO OURO E MASSARELOS</t>
  </si>
  <si>
    <t>UNIÃO DAS FREGUESIAS DE LOUREDO E FORNELOS</t>
  </si>
  <si>
    <t>UNIÃO DAS FREGUESIAS DE LOURINHÃ E ATALAIA</t>
  </si>
  <si>
    <t>UNIÃO DAS FREGUESIAS DE LOUSÃ E VILARINHO</t>
  </si>
  <si>
    <t>UNIÃO DAS FREGUESIAS DE LUSTOSA E BARROSAS (SANTO ESTÊVÃO)</t>
  </si>
  <si>
    <t>UNIÃO DAS FREGUESIAS DE LUZ DE TAVIRA E SANTO ESTÊVÃO</t>
  </si>
  <si>
    <t>UNIÃO DAS FREGUESIAS DE MAÇÃO, PENHASCOSO E ABOBOREIRA</t>
  </si>
  <si>
    <t>UNIÃO DAS FREGUESIAS DE MACIEIRA DA LIXA E CARAMOS</t>
  </si>
  <si>
    <t>UNIÃO DAS FREGUESIAS DE MADALENA E BESELGA</t>
  </si>
  <si>
    <t>UNIÃO DAS FREGUESIAS DE MAFAMUDE E VILAR DO PARAÍSO</t>
  </si>
  <si>
    <t>UNIÃO DAS FREGUESIAS DE MALAGUEIRA E HORTA DAS FIGUEIRAS</t>
  </si>
  <si>
    <t>UNIÃO DAS FREGUESIAS DE MALHOU, LOURICEIRA E ESPINHEIRO</t>
  </si>
  <si>
    <t>UNIÃO DAS FREGUESIAS DE MALPARTIDA E VALE DE COELHA</t>
  </si>
  <si>
    <t>UNIÃO DAS FREGUESIAS DE MALTA E CANIDELO</t>
  </si>
  <si>
    <t>UNIÃO DAS FREGUESIAS DE MALVEIRA E SÃO MIGUEL DE ALCAINÇA</t>
  </si>
  <si>
    <t>UNIÃO DAS FREGUESIAS DE MAMOUROS, ALVA E RIBOLHOS</t>
  </si>
  <si>
    <t>UNIÃO DAS FREGUESIAS DE MANGUALDE, MESQUITELA E CUNHA ALTA</t>
  </si>
  <si>
    <t>UNIÃO DAS FREGUESIAS DE MANIQUE DO INTENDENTE, VILA NOVA DE SÃO PEDRO E MAÇUSSA</t>
  </si>
  <si>
    <t>UNIÃO DAS FREGUESIAS DE MARGARIDE (SANTA EULÁLIA), VÁRZEA, LAGARES, VARZIELA E MOURE</t>
  </si>
  <si>
    <t>UNIÃO DAS FREGUESIAS DE MARMELEIRA E ASSENTIZ</t>
  </si>
  <si>
    <t>UNIÃO DAS FREGUESIAS DE MARRANCOS E ARCOZELO</t>
  </si>
  <si>
    <t>UNIÃO DAS FREGUESIAS DE MARRAZES E BAROSA</t>
  </si>
  <si>
    <t>UNIÃO DAS FREGUESIAS DE MASSAMÁ E MONTE ABRAÃO</t>
  </si>
  <si>
    <t>UNIÃO DAS FREGUESIAS DE MATAS E CERCAL</t>
  </si>
  <si>
    <t>UNIÃO DAS FREGUESIAS DE MATOSINHOS E LEÇA DA PALMEIRA</t>
  </si>
  <si>
    <t>UNIÃO DAS FREGUESIAS DE MAXIAL E MONTE REDONDO</t>
  </si>
  <si>
    <t>UNIÃO DAS FREGUESIAS DE MAZAREFES E VILA FRIA</t>
  </si>
  <si>
    <t>UNIÃO DAS FREGUESIAS DE MAZEDO E CORTES</t>
  </si>
  <si>
    <t>UNIÃO DAS FREGUESIAS DE MEIXEDO E PADORNELOS</t>
  </si>
  <si>
    <t>UNIÃO DAS FREGUESIAS DE MELO E NABAIS</t>
  </si>
  <si>
    <t>UNIÃO DAS FREGUESIAS DE MELRES E MEDAS</t>
  </si>
  <si>
    <t>UNIÃO DAS FREGUESIAS DE MERELIM (SÃO PAIO), PANOIAS E PARADA DE TIBÃES</t>
  </si>
  <si>
    <t>UNIÃO DAS FREGUESIAS DE MERELIM (SÃO PEDRO) E FROSSOS</t>
  </si>
  <si>
    <t>UNIÃO DAS FREGUESIAS DE MESSEGÃES, VALADARES E SÁ</t>
  </si>
  <si>
    <t>UNIÃO DAS FREGUESIAS DE MEZIO E MOURA MORTA</t>
  </si>
  <si>
    <t>UNIÃO DAS FREGUESIAS DE MILHAZES, VILAR DE FIGOS E FARIA</t>
  </si>
  <si>
    <t>UNIÃO DAS FREGUESIAS DE MIRAGAIA E MARTELEIRA</t>
  </si>
  <si>
    <t>UNIÃO DAS FREGUESIAS DE MIUZELA E PORTO DE OVELHA</t>
  </si>
  <si>
    <t>UNIÃO DAS FREGUESIAS DE MOGADOURO, VALVERDE, VALE DE PORCO E VILAR DE REI</t>
  </si>
  <si>
    <t>UNIÃO DAS FREGUESIAS DE MOIMENTA DA SERRA E VINHÓ</t>
  </si>
  <si>
    <t>UNIÃO DAS FREGUESIAS DE MOIMENTA DE MACEIRA DÃO E LOBELHE DO MATO</t>
  </si>
  <si>
    <t>UNIÃO DAS FREGUESIAS DE MOIMENTA E MONTOUTO</t>
  </si>
  <si>
    <t>UNIÃO DAS FREGUESIAS DE MOLEDO E CRISTELO</t>
  </si>
  <si>
    <t>UNIÃO DAS FREGUESIAS DE MONÇÃO E TROVISCOSO</t>
  </si>
  <si>
    <t>UNIÃO DAS FREGUESIAS DE MONCARAPACHO E FUSETA</t>
  </si>
  <si>
    <t>UNIÃO DAS FREGUESIAS DE MONFORTINHO E SALVATERRA DO EXTREMO</t>
  </si>
  <si>
    <t>UNIÃO DAS FREGUESIAS DE MONSANTO E IDANHA-A-VELHA</t>
  </si>
  <si>
    <t>UNIÃO DAS FREGUESIAS DE MONTALEGRE E PADROSO</t>
  </si>
  <si>
    <t>UNIÃO DAS FREGUESIAS DE MONTE REAL E CARVIDE</t>
  </si>
  <si>
    <t>UNIÃO DAS FREGUESIAS DE MONTE REDONDO E CARREIRA</t>
  </si>
  <si>
    <t>UNIÃO DAS FREGUESIAS DE MONTEMOR-O-VELHO E GATÕES</t>
  </si>
  <si>
    <t>UNIÃO DAS FREGUESIAS DE MONTIJO E AFONSOEIRO</t>
  </si>
  <si>
    <t>UNIÃO DAS FREGUESIAS DE MORREIRA E TRANDEIRAS</t>
  </si>
  <si>
    <t>UNIÃO DAS FREGUESIAS DE MORTÁGUA, VALE DE REMÍGIO, CORTEGAÇA E ALMAÇA</t>
  </si>
  <si>
    <t>UNIÃO DAS FREGUESIAS DE MOSCAVIDE E PORTELA</t>
  </si>
  <si>
    <t>UNIÃO DAS FREGUESIAS DE MOUÇÓS E LAMARES</t>
  </si>
  <si>
    <t>UNIÃO DAS FREGUESIAS DE MOURA (SANTO AGOSTINHO E SÃO JOÃO BAPTISTA) E SANTO AMADOR</t>
  </si>
  <si>
    <t>UNIÃO DAS FREGUESIAS DE MOURA MORTA E VINHÓS</t>
  </si>
  <si>
    <t>UNIÃO DAS FREGUESIAS DE MOURAZ E VILA NOVA DA RAINHA</t>
  </si>
  <si>
    <t>UNIÃO DAS FREGUESIAS DE NEGREIROS E CHAVÃO</t>
  </si>
  <si>
    <t>UNIÃO DAS FREGUESIAS DE NESPEREIRA E CASAIS</t>
  </si>
  <si>
    <t>UNIÃO DAS FREGUESIAS DE NINHO DO AÇOR E SOBRAL DO CAMPO</t>
  </si>
  <si>
    <t>UNIÃO DAS FREGUESIAS DE NOGUEIRA DO CRAVO E PINDELO</t>
  </si>
  <si>
    <t>UNIÃO DAS FREGUESIAS DE NOGUEIRA E ERMIDA</t>
  </si>
  <si>
    <t>UNIÃO DAS FREGUESIAS DE NOGUEIRA, FRAIÃO E LAMAÇÃES</t>
  </si>
  <si>
    <t>UNIÃO DAS FREGUESIAS DE NOGUEIRA, MEIXEDO E VILAR DE MURTEDA</t>
  </si>
  <si>
    <t>UNIÃO DAS FREGUESIAS DE NOGUEIRÓ E TENÕES</t>
  </si>
  <si>
    <t>UNIÃO DAS FREGUESIAS DE NOSSA SENHORA DA TOUREGA E NOSSA SENHORA DE GUADALUPE</t>
  </si>
  <si>
    <t>UNIÃO DAS FREGUESIAS DE NOSSA SENHORA DA VILA, NOSSA SENHORA DO BISPO E SILVEIRAS</t>
  </si>
  <si>
    <t>UNIÃO DAS FREGUESIAS DE NOURA E PALHEIROS</t>
  </si>
  <si>
    <t>UNIÃO DAS FREGUESIAS DE NUNES E OUSILHÃO</t>
  </si>
  <si>
    <t>UNIÃO DAS FREGUESIAS DE OEIRAS E SÃO JULIÃO DA BARRA, PAÇO DE ARCOS E CAXIAS</t>
  </si>
  <si>
    <t>UNIÃO DAS FREGUESIAS DE OLAIA E PAÇO</t>
  </si>
  <si>
    <t>UNIÃO DAS FREGUESIAS DE OLIVEIRA DE AZEMÉIS, SANTIAGO DA RIBA-UL, UL, MACINHATA DA SEIXA E MADAIL</t>
  </si>
  <si>
    <t>UNIÃO DAS FREGUESIAS DE OLIVEIRA DE FRADES, SOUTO DE LAFÕES E SEJÃES</t>
  </si>
  <si>
    <t>UNIÃO DAS FREGUESIAS DE OLIVEIRA DO HOSPITAL E SÃO PAIO DE GRAMAÇOS</t>
  </si>
  <si>
    <t>UNIÃO DAS FREGUESIAS DE OLIVEIRA DO MONDEGO E TRAVANCA DO MONDEGO</t>
  </si>
  <si>
    <t>UNIÃO DAS FREGUESIAS DE OLIVEIRA, SÃO PAIO E SÃO SEBASTIÃO</t>
  </si>
  <si>
    <t>UNIÃO DAS FREGUESIAS DE OLO E CANADELO</t>
  </si>
  <si>
    <t>UNIÃO DAS FREGUESIAS DE ORIZ (SANTA MARINHA) E ORIZ (SÃO MIGUEL)</t>
  </si>
  <si>
    <t>UNIÃO DAS FREGUESIAS DE OUTEIRO DA CORTIÇADA E ARRUDA DOS PISÕES</t>
  </si>
  <si>
    <t>UNIÃO DAS FREGUESIAS DE OVADAS E PANCHORRA</t>
  </si>
  <si>
    <t>UNIÃO DAS FREGUESIAS DE OVAR, SÃO JOÃO, ARADA E SÃO VICENTE DE PEREIRA JUSÃ</t>
  </si>
  <si>
    <t>UNIÃO DAS FREGUESIAS DE OVOA E VIMIEIRO</t>
  </si>
  <si>
    <t>UNIÃO DAS FREGUESIAS DE PADREIRO (SALVADOR E SANTA CRISTINA)</t>
  </si>
  <si>
    <t>UNIÃO DAS FREGUESIAS DE PAINHO E FIGUEIROS</t>
  </si>
  <si>
    <t>UNIÃO DAS FREGUESIAS DE PALHAIS E COINA</t>
  </si>
  <si>
    <t>UNIÃO DAS FREGUESIAS DE PALMEIRA DE FARO E CURVOS</t>
  </si>
  <si>
    <t>UNIÃO DAS FREGUESIAS DE PANOIAS E CONCEIÇÃO</t>
  </si>
  <si>
    <t>UNIÃO DAS FREGUESIAS DE PARADA DE ESTER E ESTER</t>
  </si>
  <si>
    <t>UNIÃO DAS FREGUESIAS DE PARADA DO BISPO E VALDIGEM</t>
  </si>
  <si>
    <t>UNIÃO DAS FREGUESIAS DE PARADA DO MONTE E CUBALHÃO</t>
  </si>
  <si>
    <t>UNIÃO DAS FREGUESIAS DE PARADA E FAÍLDE</t>
  </si>
  <si>
    <t>UNIÃO DAS FREGUESIAS DE PARADA E SENDIM DA RIBEIRA</t>
  </si>
  <si>
    <t>UNIÃO DAS FREGUESIAS DE PARADELA E GRANJINHA</t>
  </si>
  <si>
    <t>UNIÃO DAS FREGUESIAS DE PARADELA, CONTIM E FIÃES</t>
  </si>
  <si>
    <t>UNIÃO DAS FREGUESIAS DE PARADINHA E NAGOSA</t>
  </si>
  <si>
    <t>UNIÃO DAS FREGUESIAS DE PARCEIROS E AZOIA</t>
  </si>
  <si>
    <t>UNIÃO DAS FREGUESIAS DE PAREDES DE COURA E RESENDE</t>
  </si>
  <si>
    <t>UNIÃO DAS FREGUESIAS DE PARREIRA E CHOUTO</t>
  </si>
  <si>
    <t>UNIÃO DAS FREGUESIAS DE PATAIAS E MARTINGANÇA</t>
  </si>
  <si>
    <t>UNIÃO DAS FREGUESIAS DE PEDREIRA, RANDE E SERNANDE</t>
  </si>
  <si>
    <t>UNIÃO DAS FREGUESIAS DE PEDRÓGÃO DE SÃO PEDRO E BEMPOSTA</t>
  </si>
  <si>
    <t>UNIÃO DAS FREGUESIAS DE PEDROSO E SEIXEZELO</t>
  </si>
  <si>
    <t>UNIÃO DAS FREGUESIAS DE PEGÕES</t>
  </si>
  <si>
    <t>UNIÃO DAS FREGUESIAS DE PENA, QUINTÃ E VILA COVA</t>
  </si>
  <si>
    <t>UNIÃO DAS FREGUESIAS DE PENALVA DE ALVA E SÃO SEBASTIÃO DA FEIRA</t>
  </si>
  <si>
    <t>UNIÃO DAS FREGUESIAS DE PENEDONO E GRANJA</t>
  </si>
  <si>
    <t>UNIÃO DAS FREGUESIAS DE PENSALVOS E PARADA DE MONTEIROS</t>
  </si>
  <si>
    <t>UNIÃO DAS FREGUESIAS DE PENSO E FREIXINHO</t>
  </si>
  <si>
    <t>UNIÃO DAS FREGUESIAS DE PÊRA VELHA, ALDEIA DE NACOMBA E ARIZ</t>
  </si>
  <si>
    <t>UNIÃO DAS FREGUESIAS DE PERAFITA, LAVRA E SANTA CRUZ DO BISPO</t>
  </si>
  <si>
    <t>UNIÃO DAS FREGUESIAS DE PESO DA RÉGUA E GODIM</t>
  </si>
  <si>
    <t>UNIÃO DAS FREGUESIAS DE PESO E VALES DO RIO</t>
  </si>
  <si>
    <t>UNIÃO DAS FREGUESIAS DE PEVA E SEGÕES</t>
  </si>
  <si>
    <t>UNIÃO DAS FREGUESIAS DE PICÃO E ERMIDA</t>
  </si>
  <si>
    <t>UNIÃO DAS FREGUESIAS DE PICO DE REGALADOS, GONDIÃES E MÓS</t>
  </si>
  <si>
    <t>UNIÃO DAS FREGUESIAS DE PINHEIRO DA BEMPOSTA, TRAVANCA E PALMAZ</t>
  </si>
  <si>
    <t>UNIÃO DAS FREGUESIAS DE PINHEIRO DE COJA E MEDA DE MOUROS</t>
  </si>
  <si>
    <t>UNIÃO DAS FREGUESIAS DE PINHEIROS E VALE DE FIGUEIRA</t>
  </si>
  <si>
    <t>UNIÃO DAS FREGUESIAS DE POCEIRÃO E MARATECA</t>
  </si>
  <si>
    <t>UNIÃO DAS FREGUESIAS DE PODENCE E SANTA COMBINHA</t>
  </si>
  <si>
    <t>UNIÃO DAS FREGUESIAS DE POIARES E CANELAS</t>
  </si>
  <si>
    <t>UNIÃO DAS FREGUESIAS DE POMBAL E VALES</t>
  </si>
  <si>
    <t>UNIÃO DAS FREGUESIAS DE PONTE DA BARCA, VILA NOVA DE MUÍA E PAÇO VEDRO DE MAGALHÃES</t>
  </si>
  <si>
    <t>UNIÃO DAS FREGUESIAS DE PONTE DE SOR, TRAMAGA E VALE DE AÇOR</t>
  </si>
  <si>
    <t>UNIÃO DAS FREGUESIAS DE PONTE DE VAGOS E SANTA CATARINA</t>
  </si>
  <si>
    <t>UNIÃO DAS FREGUESIAS DE PONTINHA E FAMÕES</t>
  </si>
  <si>
    <t>UNIÃO DAS FREGUESIAS DE PÓPULO E RIBALONGA</t>
  </si>
  <si>
    <t>UNIÃO DAS FREGUESIAS DE PORTELA E EXTREMO</t>
  </si>
  <si>
    <t>UNIÃO DAS FREGUESIAS DE PORTUNHOS E OUTIL</t>
  </si>
  <si>
    <t>UNIÃO DAS FREGUESIAS DE POUSAFOLES DO BISPO, PENA LOBO E LOMBA</t>
  </si>
  <si>
    <t>UNIÃO DAS FREGUESIAS DE PÓVOA DE ATALAIA E ATALAIA DO CAMPO</t>
  </si>
  <si>
    <t>UNIÃO DAS FREGUESIAS DE PÓVOA DE RIO DE MOINHOS E CAFEDE</t>
  </si>
  <si>
    <t>UNIÃO DAS FREGUESIAS DE PÓVOA DE SANTA IRIA E FORTE DA CASA</t>
  </si>
  <si>
    <t>UNIÃO DAS FREGUESIAS DE PÓVOA DE SANTO ADRIÃO E OLIVAL BASTO</t>
  </si>
  <si>
    <t>UNIÃO DAS FREGUESIAS DE PRADO E REMOÃES</t>
  </si>
  <si>
    <t>UNIÃO DAS FREGUESIAS DE PRAZINS SANTO TIRSO E CORVITE</t>
  </si>
  <si>
    <t>UNIÃO DAS FREGUESIAS DE PROENÇA-A-NOVA E PERAL</t>
  </si>
  <si>
    <t>UNIÃO DAS FREGUESIAS DE PROVESENDE, GOUVÃES DO DOURO E SÃO CRISTÓVÃO DO DOURO</t>
  </si>
  <si>
    <t>UNIÃO DAS FREGUESIAS DE QUELUZ E BELAS</t>
  </si>
  <si>
    <t>UNIÃO DAS FREGUESIAS DE QUINTIÃES E AGUIAR</t>
  </si>
  <si>
    <t>UNIÃO DAS FREGUESIAS DE QUIRÁS E PINHEIRO NOVO</t>
  </si>
  <si>
    <t>UNIÃO DAS FREGUESIAS DE RAIVA, PEDORIDO E PARAÍSO</t>
  </si>
  <si>
    <t>UNIÃO DAS FREGUESIAS DE RAMADA E CANEÇAS</t>
  </si>
  <si>
    <t>UNIÃO DAS FREGUESIAS DE RAPA E CADAFAZ</t>
  </si>
  <si>
    <t>UNIÃO DAS FREGUESIAS DE REAL, DUME E SEMELHE</t>
  </si>
  <si>
    <t>UNIÃO DAS FREGUESIAS DE REBORDAINHOS E POMBARES</t>
  </si>
  <si>
    <t>UNIÃO DAS FREGUESIAS DE REBOREDA E NOGUEIRA</t>
  </si>
  <si>
    <t>UNIÃO DAS FREGUESIAS DE RECARDÃES E ESPINHEL</t>
  </si>
  <si>
    <t>UNIÃO DAS FREGUESIAS DE REFOJOS DE BASTO, OUTEIRO E PAINZELA</t>
  </si>
  <si>
    <t>UNIÃO DAS FREGUESIAS DE REGUENGO E SÃO JULIÃO</t>
  </si>
  <si>
    <t>UNIÃO DAS FREGUESIAS DE REMONDES E SOUTELO</t>
  </si>
  <si>
    <t>UNIÃO DAS FREGUESIAS DE RERIZ E GAFANHÃO</t>
  </si>
  <si>
    <t>UNIÃO DAS FREGUESIAS DE RETORTA E TOUGUES</t>
  </si>
  <si>
    <t>UNIÃO DAS FREGUESIAS DE RIBAFRIA E PEREIRO DE PALHACANA</t>
  </si>
  <si>
    <t>UNIÃO DAS FREGUESIAS DE RIBEIRA DE NISA E CARREIRAS</t>
  </si>
  <si>
    <t>UNIÃO DAS FREGUESIAS DE RIBEIRA DE PENA (SALVADOR) E SANTO ALEIXO DE ALÉM-TÂMEGA</t>
  </si>
  <si>
    <t>UNIÃO DAS FREGUESIAS DE RIO DE COUROS E CASAL DOS BERNARDOS</t>
  </si>
  <si>
    <t>UNIÃO DAS FREGUESIAS DE RIO FRIO E MILHÃO</t>
  </si>
  <si>
    <t>UNIÃO DAS FREGUESIAS DE RIO MAU E ARCOS</t>
  </si>
  <si>
    <t>UNIÃO DAS FREGUESIAS DE RIO TORTO E LAGARINHOS</t>
  </si>
  <si>
    <t>UNIÃO DAS FREGUESIAS DE ROMÃS, DECERMILO E VILA LONGA</t>
  </si>
  <si>
    <t>UNIÃO DAS FREGUESIAS DE ROMEIRA E VÁRZEA</t>
  </si>
  <si>
    <t>UNIÃO DAS FREGUESIAS DE RUIVÃES E CAMPOS</t>
  </si>
  <si>
    <t>UNIÃO DAS FREGUESIAS DE RUIVÃES E NOVAIS</t>
  </si>
  <si>
    <t>UNIÃO DAS FREGUESIAS DE RUVINA, RUIVÓS E VALE DAS ÉGUAS</t>
  </si>
  <si>
    <t>UNIÃO DAS FREGUESIAS DE SACAVÉM E PRIOR VELHO</t>
  </si>
  <si>
    <t>UNIÃO DAS FREGUESIAS DE SAFARA E SANTO ALEIXO DA RESTAURAÇÃO</t>
  </si>
  <si>
    <t>UNIÃO DAS FREGUESIAS DE SAGO, LORDELO E PARADA</t>
  </si>
  <si>
    <t>UNIÃO DAS FREGUESIAS DE SALVADA E QUINTOS</t>
  </si>
  <si>
    <t>UNIÃO DAS FREGUESIAS DE SALVATERRA DE MAGOS E FOROS DE SALVATERRA</t>
  </si>
  <si>
    <t>UNIÃO DAS FREGUESIAS DE SAMEICE E SANTA EULÁLIA</t>
  </si>
  <si>
    <t>UNIÃO DAS FREGUESIAS DE SANDE SÃO LOURENÇO E BALAZAR</t>
  </si>
  <si>
    <t>UNIÃO DAS FREGUESIAS DE SANDE VILA NOVA E SANDE SÃO CLEMENTE</t>
  </si>
  <si>
    <t>UNIÃO DAS FREGUESIAS DE SANDE, VILARINHO, BARROS E GOMIDE</t>
  </si>
  <si>
    <t>UNIÃO DAS FREGUESIAS DE SANDIM, OLIVAL, LEVER E CRESTUMA</t>
  </si>
  <si>
    <t>UNIÃO DAS FREGUESIAS DE SANTA CATARINA DA SERRA E CHAINÇA</t>
  </si>
  <si>
    <t>UNIÃO DAS FREGUESIAS DE SANTA CLARA E CASTELO VIEGAS</t>
  </si>
  <si>
    <t>UNIÃO DAS FREGUESIAS DE SANTA CLARA-A-NOVA E GOMES AIRES</t>
  </si>
  <si>
    <t>UNIÃO DAS FREGUESIAS DE SANTA COMBA DÃO E COUTO DO MOSTEIRO</t>
  </si>
  <si>
    <t>UNIÃO DAS FREGUESIAS DE SANTA CRUZ DA TRAPA E SÃO CRISTÓVÃO DE LAFÕES</t>
  </si>
  <si>
    <t>UNIÃO DAS FREGUESIAS DE SANTA CRUZ DO DOURO E SÃO TOMÉ DE COVELAS</t>
  </si>
  <si>
    <t>UNIÃO DAS FREGUESIAS DE SANTA CRUZ/TRINDADE E SANJURGE</t>
  </si>
  <si>
    <t>UNIÃO DAS FREGUESIAS DE SANTA EUFÉMIA E BOA VISTA</t>
  </si>
  <si>
    <t>UNIÃO DAS FREGUESIAS DE SANTA IRIA DE AZOIA, SÃO JOÃO DA TALHA E BOBADELA</t>
  </si>
  <si>
    <t>UNIÃO DAS FREGUESIAS DE SANTA LUCRÉCIA DE ALGERIZ E NAVARRA</t>
  </si>
  <si>
    <t>UNIÃO DAS FREGUESIAS DE SANTA MARIA DA FEIRA, TRAVANCA, SANFINS E ESPARGO</t>
  </si>
  <si>
    <t>UNIÃO DAS FREGUESIAS DE SANTA MARINHA E SÃO MARTINHO</t>
  </si>
  <si>
    <t>UNIÃO DAS FREGUESIAS DE SANTA MARINHA E SÃO PEDRO DA AFURADA</t>
  </si>
  <si>
    <t>UNIÃO DAS FREGUESIAS DE SANTA OVAIA E VILA POUCA DA BEIRA</t>
  </si>
  <si>
    <t>UNIÃO DAS FREGUESIAS DE SANTA VITÓRIA E MOMBEJA</t>
  </si>
  <si>
    <t>UNIÃO DAS FREGUESIAS DE SANTAR E MOREIRA</t>
  </si>
  <si>
    <t>UNIÃO DAS FREGUESIAS DE SANTIAGO DE CASSURRÃES E PÓVOA DE CERVÃES</t>
  </si>
  <si>
    <t>UNIÃO DAS FREGUESIAS DE SANTIAGO DO CACÉM, SANTA CRUZ E SÃO BARTOLOMEU DA SERRA</t>
  </si>
  <si>
    <t>UNIÃO DAS FREGUESIAS DE SANTIAGO E SÃO SIMÃO DE LITÉM E ALBERGARIA DOS DOZE</t>
  </si>
  <si>
    <t>UNIÃO DAS FREGUESIAS DE SANTO ANTÃO E SÃO JULIÃO DO TOJAL</t>
  </si>
  <si>
    <t>UNIÃO DAS FREGUESIAS DE SANTO ANTÓNIO DOS CAVALEIROS E FRIELAS</t>
  </si>
  <si>
    <t>UNIÃO DAS FREGUESIAS DE SANTO ESTÊVÃO E MOITA</t>
  </si>
  <si>
    <t>UNIÃO DAS FREGUESIAS DE SANTO TIRSO, COUTO (SANTA CRISTINA E SÃO MIGUEL) E BURGÃES</t>
  </si>
  <si>
    <t>UNIÃO DAS FREGUESIAS DE SÃO BARTOLOMEU DO OUTEIRO E ORIOLA</t>
  </si>
  <si>
    <t>UNIÃO DAS FREGUESIAS DE SÃO BARTOLOMEU DOS GALEGOS E MOLEDO</t>
  </si>
  <si>
    <t>UNIÃO DAS FREGUESIAS DE SÃO BENTO DO CORTIÇO E SANTO ESTÊVÃO</t>
  </si>
  <si>
    <t>UNIÃO DAS FREGUESIAS DE SÃO DOMINGOS E VALE DE ÁGUA</t>
  </si>
  <si>
    <t>UNIÃO DAS FREGUESIAS DE SÃO FACUNDO E VALE DAS MÓS</t>
  </si>
  <si>
    <t>UNIÃO DAS FREGUESIAS DE SÃO GREGÓRIO E SANTA JUSTA</t>
  </si>
  <si>
    <t>UNIÃO DAS FREGUESIAS DE SÃO JOÃO DA PESQUEIRA E VÁRZEA DE TREVÕES</t>
  </si>
  <si>
    <t>UNIÃO DAS FREGUESIAS DE SÃO JOÃO DA RIBEIRA E RIBEIRA DE SÃO JOÃO</t>
  </si>
  <si>
    <t>UNIÃO DAS FREGUESIAS DE SÃO JOÃO DAS LAMPAS E TERRUGEM</t>
  </si>
  <si>
    <t>UNIÃO DAS FREGUESIAS DE SÃO JOÃO DO MONTE E MOSTEIRINHO</t>
  </si>
  <si>
    <t>UNIÃO DAS FREGUESIAS DE SÃO JORGE E ERMELO</t>
  </si>
  <si>
    <t>UNIÃO DAS FREGUESIAS DE SÃO JULIÃO DE PALÁCIOS E DEILÃO</t>
  </si>
  <si>
    <t>UNIÃO DAS FREGUESIAS DE SÃO JULIÃO E SILVA</t>
  </si>
  <si>
    <t>UNIÃO DAS FREGUESIAS DE SÃO LOURENÇO DE MAMPORCÃO E SÃO BENTO DE ANA LOURA</t>
  </si>
  <si>
    <t>UNIÃO DAS FREGUESIAS DE SÃO MAMEDE DE INFESTA E SENHORA DA HORA</t>
  </si>
  <si>
    <t>UNIÃO DAS FREGUESIAS DE SÃO MANÇOS E SÃO VICENTE DO PIGEIRO</t>
  </si>
  <si>
    <t>UNIÃO DAS FREGUESIAS DE SÃO MARTINHO DAS MOITAS E COVAS DO RIO</t>
  </si>
  <si>
    <t>UNIÃO DAS FREGUESIAS DE SÃO MARTINHO DE ANTAS E PARADELA DE GUIÃES</t>
  </si>
  <si>
    <t>UNIÃO DAS FREGUESIAS DE SÃO MARTINHO DE ÁRVORE E LAMAROSA</t>
  </si>
  <si>
    <t>UNIÃO DAS FREGUESIAS DE SÃO MARTINHO DO BISPO E RIBEIRA DE FRADES</t>
  </si>
  <si>
    <t>UNIÃO DAS FREGUESIAS DE SÃO MIGUEL DO OUTEIRO E SABUGOSA</t>
  </si>
  <si>
    <t>UNIÃO DAS FREGUESIAS DE SÃO MIGUEL DO PINHEIRO, SÃO PEDRO DE SOLIS E SÃO SEBASTIÃO DOS CARROS</t>
  </si>
  <si>
    <t>UNIÃO DAS FREGUESIAS DE SÃO MIGUEL DO RIO TORTO E ROSSIO AO SUL DO TEJO</t>
  </si>
  <si>
    <t>UNIÃO DAS FREGUESIAS DE SÃO MIGUEL DO SOUTO E MOSTEIRÔ</t>
  </si>
  <si>
    <t>UNIÃO DAS FREGUESIAS DE SÃO MIGUEL, SANTA EUFÉMIA E RABAÇAL</t>
  </si>
  <si>
    <t>UNIÃO DAS FREGUESIAS DE SÃO PEDRO DE ALVA E SÃO PAIO DE MONDEGO</t>
  </si>
  <si>
    <t>UNIÃO DAS FREGUESIAS DE SÃO PEDRO DO SUL, VÁRZEA E BAIÕES</t>
  </si>
  <si>
    <t>UNIÃO DAS FREGUESIAS DE SÃO ROMÃO E SANTIAGO</t>
  </si>
  <si>
    <t>UNIÃO DAS FREGUESIAS DE SÃO SEBASTIÃO DA GIESTEIRA E NOSSA SENHORA DA BOA FÉ</t>
  </si>
  <si>
    <t>UNIÃO DAS FREGUESIAS DE SÃO TOMÉ DO CASTELO E JUSTES</t>
  </si>
  <si>
    <t>UNIÃO DAS FREGUESIAS DE SÃO VICENTE DO PAUL E VALE DE FIGUEIRA</t>
  </si>
  <si>
    <t>UNIÃO DAS FREGUESIAS DE SÉ, SANTA MARIA E MEIXEDO</t>
  </si>
  <si>
    <t>UNIÃO DAS FREGUESIAS DE SEBAL E BELIDE</t>
  </si>
  <si>
    <t>UNIÃO DAS FREGUESIAS DE SEIA, SÃO ROMÃO E LAPA DOS DINHEIROS</t>
  </si>
  <si>
    <t>UNIÃO DAS FREGUESIAS DE SEIDE</t>
  </si>
  <si>
    <t>UNIÃO DAS FREGUESIAS DE SEIXO DO CÔA E VALE LONGO</t>
  </si>
  <si>
    <t>UNIÃO DAS FREGUESIAS DE SELHO SÃO LOURENÇO E GOMINHÃES</t>
  </si>
  <si>
    <t>UNIÃO DAS FREGUESIAS DE SEMIDE E RIO VIDE</t>
  </si>
  <si>
    <t>UNIÃO DAS FREGUESIAS DE SENDIM E ATENOR</t>
  </si>
  <si>
    <t>UNIÃO DAS FREGUESIAS DE SEPINS E BOLHO</t>
  </si>
  <si>
    <t>UNIÃO DAS FREGUESIAS DE SEQUEADE E BASTUÇO (SÃO JOÃO E SANTO ESTEVÃO)</t>
  </si>
  <si>
    <t>UNIÃO DAS FREGUESIAS DE SEQUEIROS E GRADIZ</t>
  </si>
  <si>
    <t>UNIÃO DAS FREGUESIAS DE SERNANCELHE E SARZEDA</t>
  </si>
  <si>
    <t>UNIÃO DAS FREGUESIAS DE SERPA (SALVADOR E SANTA MARIA)</t>
  </si>
  <si>
    <t>UNIÃO DAS FREGUESIAS DE SERRA E JUNCEIRA</t>
  </si>
  <si>
    <t>UNIÃO DAS FREGUESIAS DE SERZEDO E CALVOS</t>
  </si>
  <si>
    <t>UNIÃO DAS FREGUESIAS DE SERZEDO E PEROSINHO</t>
  </si>
  <si>
    <t>UNIÃO DAS FREGUESIAS DE SETÚBAL (SÃO JULIÃO, NOSSA SENHORA DA ANUNCIADA E SANTA MARIA DA GRAÇA)</t>
  </si>
  <si>
    <t>UNIÃO DAS FREGUESIAS DE SEZELHE E COVELÃES</t>
  </si>
  <si>
    <t>UNIÃO DAS FREGUESIAS DE SILVA E ÁGUAS VIVAS</t>
  </si>
  <si>
    <t>UNIÃO DAS FREGUESIAS DE SILVA ESCURA E DORNELAS</t>
  </si>
  <si>
    <t>UNIÃO DAS FREGUESIAS DE SILVARES, PIAS, NOGUEIRA E ALVARENGA</t>
  </si>
  <si>
    <t>UNIÃO DAS FREGUESIAS DE SILVEIROS E RIO COVO (SANTA EULÁLIA)</t>
  </si>
  <si>
    <t>UNIÃO DAS FREGUESIAS DE SINTRA (SANTA MARIA E SÃO MIGUEL, SÃO MARTINHO E SÃO PEDRO DE PENAFERRIM)</t>
  </si>
  <si>
    <t>UNIÃO DAS FREGUESIAS DE SOBRADO E BAIRROS</t>
  </si>
  <si>
    <t>UNIÃO DAS FREGUESIAS DE SOBRAL PICHORRO E FUINHAS</t>
  </si>
  <si>
    <t>UNIÃO DAS FREGUESIAS DE SOBREIRA FORMOSA E ALVITO DA BEIRA</t>
  </si>
  <si>
    <t>UNIÃO DAS FREGUESIAS DE SOBREIRO DE BAIXO E ALVAREDOS</t>
  </si>
  <si>
    <t>UNIÃO DAS FREGUESIAS DE SOEIRA, FRESULFE E MOFREITA</t>
  </si>
  <si>
    <t>UNIÃO DAS FREGUESIAS DE SOUSELAS E BOTÃO</t>
  </si>
  <si>
    <t>UNIÃO DAS FREGUESIAS DE SOUTELO E SEARA VELHA</t>
  </si>
  <si>
    <t>UNIÃO DAS FREGUESIAS DE SOUTO DA CARPALHOSA E ORTIGOSA</t>
  </si>
  <si>
    <t>UNIÃO DAS FREGUESIAS DE SOUTO DE AGUIAR DA BEIRA E VALVERDE</t>
  </si>
  <si>
    <t>UNIÃO DAS FREGUESIAS DE SOUTO E TABAÇÔ</t>
  </si>
  <si>
    <t>UNIÃO DAS FREGUESIAS DE SOUTO SANTA MARIA, SOUTO SÃO SALVADOR E GONDOMAR</t>
  </si>
  <si>
    <t>UNIÃO DAS FREGUESIAS DE SUBPORTELA, DEOCRISTE E PORTELA SUSÃ</t>
  </si>
  <si>
    <t>UNIÃO DAS FREGUESIAS DE TABUADELO E SÃO FAUSTINO</t>
  </si>
  <si>
    <t>UNIÃO DAS FREGUESIAS DE TAGILDE E VIZELA (SÃO PAIO)</t>
  </si>
  <si>
    <t>UNIÃO DAS FREGUESIAS DE TALHINHAS E BAGUEIXE</t>
  </si>
  <si>
    <t>UNIÃO DAS FREGUESIAS DE TAMEL (SANTA LEOCÁDIA) E VILAR DO MONTE</t>
  </si>
  <si>
    <t>UNIÃO DAS FREGUESIAS DE TAMENGOS, AGUIM E ÓIS DO BAIRRO</t>
  </si>
  <si>
    <t>UNIÃO DAS FREGUESIAS DE TAROUCA E DÁLVARES</t>
  </si>
  <si>
    <t>UNIÃO DAS FREGUESIAS DE TAVARES (CHÃS, VÁRZEA E TRAVANCA)</t>
  </si>
  <si>
    <t>UNIÃO DAS FREGUESIAS DE TAVEIRO, AMEAL E ARZILA</t>
  </si>
  <si>
    <t>UNIÃO DAS FREGUESIAS DE TAVIRA (SANTA MARIA E SANTIAGO)</t>
  </si>
  <si>
    <t>UNIÃO DAS FREGUESIAS DE TÁVORA (SANTA MARIA E SÃO VICENTE)</t>
  </si>
  <si>
    <t>UNIÃO DAS FREGUESIAS DE TÁVORA E PEREIRO</t>
  </si>
  <si>
    <t>UNIÃO DAS FREGUESIAS DE TEIXEIRA E TEIXEIRÓ</t>
  </si>
  <si>
    <t>UNIÃO DAS FREGUESIAS DE TEIXOSO E SARZEDO</t>
  </si>
  <si>
    <t>UNIÃO DAS FREGUESIAS DE TERRUGEM E VILA BOIM</t>
  </si>
  <si>
    <t>UNIÃO DAS FREGUESIAS DE TOMAR (SÃO JOÃO BAPTISTA) E SANTA MARIA DOS OLIVAIS</t>
  </si>
  <si>
    <t>UNIÃO DAS FREGUESIAS DE TONDELA E NANDUFE</t>
  </si>
  <si>
    <t>UNIÃO DAS FREGUESIAS DE TORNADA E SALIR DO PORTO</t>
  </si>
  <si>
    <t>UNIÃO DAS FREGUESIAS DE TORRADOS E SOUSA</t>
  </si>
  <si>
    <t>UNIÃO DAS FREGUESIAS DE TORRE DO TERRENHO, SEBADELHE DA SERRA E TERRENHO</t>
  </si>
  <si>
    <t>UNIÃO DAS FREGUESIAS DE TORRE E PORTELA</t>
  </si>
  <si>
    <t>UNIÃO DAS FREGUESIAS DE TORRE E VILA MOU</t>
  </si>
  <si>
    <t>UNIÃO DAS FREGUESIAS DE TORRES NOVAS (SANTA MARIA, SALVADOR E SANTIAGO)</t>
  </si>
  <si>
    <t>UNIÃO DAS FREGUESIAS DE TORRES NOVAS (SÃO PEDRO), LAPAS E RIBEIRA BRANCA</t>
  </si>
  <si>
    <t>UNIÃO DAS FREGUESIAS DE TORROZELO E FOLHADOSA</t>
  </si>
  <si>
    <t>UNIÃO DAS FREGUESIAS DE TOUGUINHA E TOUGUINHÓ</t>
  </si>
  <si>
    <t>UNIÃO DAS FREGUESIAS DE TOURAIS E LAJES</t>
  </si>
  <si>
    <t>UNIÃO DAS FREGUESIAS DE TOUVEDO (SÃO LOURENÇO E SALVADOR)</t>
  </si>
  <si>
    <t>UNIÃO DAS FREGUESIAS DE TRANCOSO (SÃO PEDRO E SANTA MARIA) E SOUTO MAIOR</t>
  </si>
  <si>
    <t>UNIÃO DAS FREGUESIAS DE TRAVANCA E SANTA CRUZ</t>
  </si>
  <si>
    <t>UNIÃO DAS FREGUESIAS DE TRAVANCAS E RORIZ</t>
  </si>
  <si>
    <t>UNIÃO DAS FREGUESIAS DE TRAVASSÔ E ÓIS DA RIBEIRA</t>
  </si>
  <si>
    <t>UNIÃO DAS FREGUESIAS DE TREIXEDO E NAGOZELA</t>
  </si>
  <si>
    <t>UNIÃO DAS FREGUESIAS DE TREVÕES E ESPINHOSA</t>
  </si>
  <si>
    <t>UNIÃO DAS FREGUESIAS DE TRIGACHES E SÃO BRISSOS</t>
  </si>
  <si>
    <t>UNIÃO DAS FREGUESIAS DE TROFA, SEGADÃES E LAMAS DO VOUGA</t>
  </si>
  <si>
    <t>UNIÃO DAS FREGUESIAS DE TROPORIZ E LAPELA</t>
  </si>
  <si>
    <t>UNIÃO DAS FREGUESIAS DE TROUXEMIL E TORRE DE VILELA</t>
  </si>
  <si>
    <t>UNIÃO DAS FREGUESIAS DE UNHÃO E LORDELO</t>
  </si>
  <si>
    <t>UNIÃO DAS FREGUESIAS DE URROS E PEREDO DOS CASTELHANOS</t>
  </si>
  <si>
    <t>UNIÃO DAS FREGUESIAS DE VAGOS E SANTO ANTÓNIO</t>
  </si>
  <si>
    <t>UNIÃO DAS FREGUESIAS DE VALBOM (SÃO PEDRO), PASSÔ E VALBOM (SÃO MARTINHO)</t>
  </si>
  <si>
    <t>UNIÃO DAS FREGUESIAS DE VALE (SÃO COSME), TELHADO E PORTELA</t>
  </si>
  <si>
    <t>UNIÃO DAS FREGUESIAS DE VALE DE FRADES E AVELANOSO</t>
  </si>
  <si>
    <t>UNIÃO DAS FREGUESIAS DE VALE DE MENDIZ, CASAL DE LOIVOS E VILARINHO DE COTAS</t>
  </si>
  <si>
    <t>UNIÃO DAS FREGUESIAS DE VALE DE PRAZERES E MATA DA RAINHA</t>
  </si>
  <si>
    <t>UNIÃO DAS FREGUESIAS DE VALE DO SEIXO E VILA GARCIA</t>
  </si>
  <si>
    <t>UNIÃO DAS FREGUESIAS DE VALE FLOR, CARVALHAL E PAI PENELA</t>
  </si>
  <si>
    <t>UNIÃO DAS FREGUESIAS DE VALE FORMOSO E ALDEIA DO SOUTO</t>
  </si>
  <si>
    <t>UNIÃO DAS FREGUESIAS DE VALENÇA, CRISTELO COVO E ARÃO</t>
  </si>
  <si>
    <t>UNIÃO DAS FREGUESIAS DE VALTORNO E MOURÃO</t>
  </si>
  <si>
    <t>UNIÃO DAS FREGUESIAS DE VEADE, GAGOS E MOLARES</t>
  </si>
  <si>
    <t>UNIÃO DAS FREGUESIAS DE VENADE E AZEVEDO</t>
  </si>
  <si>
    <t>UNIÃO DAS FREGUESIAS DE VENDA DO PINHEIRO E SANTO ESTÊVÃO DAS GALÉS</t>
  </si>
  <si>
    <t>UNIÃO DAS FREGUESIAS DE VENDA NOVA E PONDRAS</t>
  </si>
  <si>
    <t>UNIÃO DAS FREGUESIAS DE VENTOSA E COVA</t>
  </si>
  <si>
    <t>UNIÃO DAS FREGUESIAS DE VERIM, FRIANDE E AJUDE</t>
  </si>
  <si>
    <t>UNIÃO DAS FREGUESIAS DE VIADE DE BAIXO E FERVIDELAS</t>
  </si>
  <si>
    <t>UNIÃO DAS FREGUESIAS DE VIANA DO CASTELO (SANTA MARIA MAIOR E MONSERRATE) E MEADELA</t>
  </si>
  <si>
    <t>UNIÃO DAS FREGUESIAS DE VIATODOS, GRIMANCELOS, MINHOTÃES E MONTE DE FRALÃES</t>
  </si>
  <si>
    <t>UNIÃO DAS FREGUESIAS DE VIDE E CABEÇA</t>
  </si>
  <si>
    <t>UNIÃO DAS FREGUESIAS DE VILA CHÃ (SÃO JOÃO BAPTISTA E SANTIAGO)</t>
  </si>
  <si>
    <t>UNIÃO DAS FREGUESIAS DE VILA CHÃ, CODAL E VILA COVA DE PERRINHO</t>
  </si>
  <si>
    <t>UNIÃO DAS FREGUESIAS DE VILA COVA DA LIXA E BORBA DE GODIM</t>
  </si>
  <si>
    <t>UNIÃO DAS FREGUESIAS DE VILA COVA DE ALVA E ANSERIZ</t>
  </si>
  <si>
    <t>UNIÃO DAS FREGUESIAS DE VILA COVA DO COVELO/MARECO</t>
  </si>
  <si>
    <t>UNIÃO DAS FREGUESIAS DE VILA COVA E FEITOS</t>
  </si>
  <si>
    <t>UNIÃO DAS FREGUESIAS DE VILA E ROUSSAS</t>
  </si>
  <si>
    <t>UNIÃO DAS FREGUESIAS DE VILA FLOR E NABO</t>
  </si>
  <si>
    <t>UNIÃO DAS FREGUESIAS DE VILA FRANCA DAS NAVES E FEITAL</t>
  </si>
  <si>
    <t>UNIÃO DAS FREGUESIAS DE VILA FRIA E VIZELA (SÃO JORGE)</t>
  </si>
  <si>
    <t>UNIÃO DAS FREGUESIAS DE VILA GARCIA, ABOIM E CHAPA</t>
  </si>
  <si>
    <t>UNIÃO DAS FREGUESIAS DE VILA NOVA DE CERVEIRA E LOVELHE</t>
  </si>
  <si>
    <t>UNIÃO DAS FREGUESIAS DE VILA NOVA DE FAMALICÃO E CALENDÁRIO</t>
  </si>
  <si>
    <t>UNIÃO DAS FREGUESIAS DE VILA NOVA DE PAIVA, ALHAIS E FRÁGUAS</t>
  </si>
  <si>
    <t>UNIÃO DAS FREGUESIAS DE VILA NOVA DE SÃO BENTO E VALE DE VARGO</t>
  </si>
  <si>
    <t>UNIÃO DAS FREGUESIAS DE VILA SECA E BEM DA FÉ</t>
  </si>
  <si>
    <t>UNIÃO DAS FREGUESIAS DE VILA SECA E SANTO ADRIÃO</t>
  </si>
  <si>
    <t>UNIÃO DAS FREGUESIAS DE VILA VERDE E SANTÃO</t>
  </si>
  <si>
    <t>UNIÃO DAS FREGUESIAS DE VILAÇA E FRADELOS</t>
  </si>
  <si>
    <t>UNIÃO DAS FREGUESIAS DE VILAMAR E CORTICEIRO DE CIMA</t>
  </si>
  <si>
    <t>UNIÃO DAS FREGUESIAS DE VILAR DE BESTEIROS E MOSTEIRO DE FRÁGUAS</t>
  </si>
  <si>
    <t>UNIÃO DAS FREGUESIAS DE VILAR DE LOMBA E SÃO JOMIL</t>
  </si>
  <si>
    <t>UNIÃO DAS FREGUESIAS DE VILAR DE PERDIZES E MEIXIDE</t>
  </si>
  <si>
    <t>UNIÃO DAS FREGUESIAS DE VILAR E MOSTEIRÓ</t>
  </si>
  <si>
    <t>UNIÃO DAS FREGUESIAS DE VILARES E CARNICÃES</t>
  </si>
  <si>
    <t>UNIÃO DAS FREGUESIAS DE VILARINHO DOS GALEGOS E VENTOZELO</t>
  </si>
  <si>
    <t>UNIÃO DAS FREGUESIAS DE VILAROUCO E PEREIROS</t>
  </si>
  <si>
    <t>UNIÃO DAS FREGUESIAS DE VILAS BOAS E VILARINHO DAS AZENHAS</t>
  </si>
  <si>
    <t>UNIÃO DAS FREGUESIAS DE VILELA, SÃO COSME E SÃO DAMIÃO E SÁ</t>
  </si>
  <si>
    <t>UNIÃO DAS FREGUESIAS DE VILELA, SERAMIL E PAREDES SECAS</t>
  </si>
  <si>
    <t>UNIÃO DAS FREGUESIAS DE VOUZELA E PAÇOS DE VILHARIGUES</t>
  </si>
  <si>
    <t>UNIÃO DAS FREGUESIAS DE ZEBREIRA E SEGURA</t>
  </si>
  <si>
    <t>UNIÃO DAS FREGUESIAS DO AMEIXIAL (SANTA VITÓRIA E SÃO BENTO)</t>
  </si>
  <si>
    <t>UNIÃO DAS FREGUESIAS DO BOMBARRAL E VALE COVO</t>
  </si>
  <si>
    <t>UNIÃO DAS FREGUESIAS DO CACÉM E SÃO MARCOS</t>
  </si>
  <si>
    <t>UNIÃO DAS FREGUESIAS DO CADAVAL E PÊRO MONIZ</t>
  </si>
  <si>
    <t>UNIÃO DAS FREGUESIAS DO CARTAXO E VALE DA PINTA</t>
  </si>
  <si>
    <t>UNIÃO DAS FREGUESIAS DO COLMEAL E VILAR TORPIM</t>
  </si>
  <si>
    <t>UNIÃO DAS FREGUESIAS DO PRÉSTIMO E MACIEIRA DE ALCOBA</t>
  </si>
  <si>
    <t>UNIÃO DAS FREGUESIAS DO SABUGAL E ALDEIA DE SANTO ANTÓNIO</t>
  </si>
  <si>
    <t>UNIÃO DAS FREGUESIAS DO SEIXAL, ARRENTELA E ALDEIA DE PAIO PIRES</t>
  </si>
  <si>
    <t>UNIÃO DAS FREGUESIAS DO VADE</t>
  </si>
  <si>
    <t>UNIÃO DE FREGUESIAS DE ABOIM, FELGUEIRAS, GONTIM E PEDRAÍDO</t>
  </si>
  <si>
    <t>UNIÃO DE FREGUESIAS DE AGRELA E SERAFÃO</t>
  </si>
  <si>
    <t>UNIÃO DE FREGUESIAS DE ANTIME E SILVARES (SÃO CLEMENTE)</t>
  </si>
  <si>
    <t>UNIÃO DE FREGUESIAS DE ARDEGÃO, ARNOZELA E SEIDÕES</t>
  </si>
  <si>
    <t>UNIÃO DE FREGUESIAS DE AVELÃS DE AMBOM E ROCAMONDO</t>
  </si>
  <si>
    <t>UNIÃO DE FREGUESIAS DE CEPÃES E FAREJA</t>
  </si>
  <si>
    <t>UNIÃO DE FREGUESIAS DE CORUJEIRA E TRINTA</t>
  </si>
  <si>
    <t>UNIÃO DE FREGUESIAS DE FREITAS E VILA COVA</t>
  </si>
  <si>
    <t>UNIÃO DE FREGUESIAS DE MIZARELA, PÊRO SOARES E VILA SOEIRO</t>
  </si>
  <si>
    <t>UNIÃO DE FREGUESIAS DE MONTE E QUEIMADELA</t>
  </si>
  <si>
    <t>UNIÃO DE FREGUESIAS DE MOREIRA DO REI E VÁRZEA COVA</t>
  </si>
  <si>
    <t>UNIÃO DE FREGUESIAS DE POUSADE E ALBARDO</t>
  </si>
  <si>
    <t>UNIÃO DE FREGUESIAS DE QUERENÇA, TÔR E BENAFIM</t>
  </si>
  <si>
    <t>UNIÃO DE FREGUESIAS DE ROCHOSO E MONTE MARGARIDA</t>
  </si>
  <si>
    <t>URGEZES</t>
  </si>
  <si>
    <t>URQUEIRA</t>
  </si>
  <si>
    <t>URRA</t>
  </si>
  <si>
    <t>URRÔ</t>
  </si>
  <si>
    <t>URRÓS</t>
  </si>
  <si>
    <t>USSEIRA</t>
  </si>
  <si>
    <t>VACALAR</t>
  </si>
  <si>
    <t>VACARIÇA</t>
  </si>
  <si>
    <t>VADE (SÃO PEDRO)</t>
  </si>
  <si>
    <t>VADE (SÃO TOMÉ)</t>
  </si>
  <si>
    <t>VAIAMONTE</t>
  </si>
  <si>
    <t>VALADA</t>
  </si>
  <si>
    <t>VALADARES</t>
  </si>
  <si>
    <t>VALADO DOS FRADES</t>
  </si>
  <si>
    <t>VALBOM/BOGALHAL</t>
  </si>
  <si>
    <t>VALDOSENDE</t>
  </si>
  <si>
    <t>VALDREU</t>
  </si>
  <si>
    <t>VALDUJO</t>
  </si>
  <si>
    <t>VALE</t>
  </si>
  <si>
    <t>VALE (SÃO MARTINHO)</t>
  </si>
  <si>
    <t>VALE BENFEITO</t>
  </si>
  <si>
    <t>VALE DA MADRE</t>
  </si>
  <si>
    <t>VALE DA MULA</t>
  </si>
  <si>
    <t>VALE DA PEDRA</t>
  </si>
  <si>
    <t>VALE DA PORCA</t>
  </si>
  <si>
    <t>VALE DA SENHORA DA PÓVOA</t>
  </si>
  <si>
    <t>VALE DAS FONTES</t>
  </si>
  <si>
    <t>VALE DE AMOREIRA</t>
  </si>
  <si>
    <t>VALE DE ANTA</t>
  </si>
  <si>
    <t>VALE DE ASNES</t>
  </si>
  <si>
    <t>VALE DE AZARES</t>
  </si>
  <si>
    <t>VALE DE BOURO</t>
  </si>
  <si>
    <t>VALE DE CAVALOS</t>
  </si>
  <si>
    <t>VALE DE ESPINHO</t>
  </si>
  <si>
    <t>VALE DE ESTRELA</t>
  </si>
  <si>
    <t>VALE DE FIGUEIRA</t>
  </si>
  <si>
    <t>VALE DE GOUVINHAS</t>
  </si>
  <si>
    <t>VALE DE PRADOS</t>
  </si>
  <si>
    <t>VALE DE SALGUEIRO</t>
  </si>
  <si>
    <t>VALE DE SANTARÉM</t>
  </si>
  <si>
    <t>VALE DE SANTIAGO</t>
  </si>
  <si>
    <t>VALE DE TELHAS</t>
  </si>
  <si>
    <t>VALE DO CÔA</t>
  </si>
  <si>
    <t>VALE DO MASSUEIME</t>
  </si>
  <si>
    <t>VALE DO PARAÍSO</t>
  </si>
  <si>
    <t>VALE FRECHOSO</t>
  </si>
  <si>
    <t>VÁLEGA</t>
  </si>
  <si>
    <t>VALENÇA DO DOURO</t>
  </si>
  <si>
    <t>VALES</t>
  </si>
  <si>
    <t>VALEZIM</t>
  </si>
  <si>
    <t>VALHASCOS</t>
  </si>
  <si>
    <t>VALHELHAS</t>
  </si>
  <si>
    <t>VALONGO DE MILHAIS</t>
  </si>
  <si>
    <t>VALONGO DO VOUGA</t>
  </si>
  <si>
    <t>VALONGO DOS AZEITES</t>
  </si>
  <si>
    <t>VALOURA</t>
  </si>
  <si>
    <t>VALPAÇOS E SANFINS</t>
  </si>
  <si>
    <t>VALPEDRE</t>
  </si>
  <si>
    <t>VANDOMA</t>
  </si>
  <si>
    <t>VAQUEIROS</t>
  </si>
  <si>
    <t>VÁRZEA</t>
  </si>
  <si>
    <t>VÁRZEA DA SERRA</t>
  </si>
  <si>
    <t>VÁRZEA DE ABRUNHAIS</t>
  </si>
  <si>
    <t>VÁRZEA DOS CAVALEIROS</t>
  </si>
  <si>
    <t>VÁRZEA, ALIVIADA E FOLHADA</t>
  </si>
  <si>
    <t>VASCÕES</t>
  </si>
  <si>
    <t>VASCOVEIRO</t>
  </si>
  <si>
    <t>VASSAL</t>
  </si>
  <si>
    <t>VAU</t>
  </si>
  <si>
    <t>VEIGA DE LILA</t>
  </si>
  <si>
    <t>VEIROS</t>
  </si>
  <si>
    <t>VELA</t>
  </si>
  <si>
    <t>VENTEIRA</t>
  </si>
  <si>
    <t>VENTOSA</t>
  </si>
  <si>
    <t>VERA CRUZ</t>
  </si>
  <si>
    <t>VERDELHOS</t>
  </si>
  <si>
    <t>VERDOEJO</t>
  </si>
  <si>
    <t>VERMELHA</t>
  </si>
  <si>
    <t>VERMIOSA</t>
  </si>
  <si>
    <t>VERMOIL</t>
  </si>
  <si>
    <t>VERMOIM</t>
  </si>
  <si>
    <t>VIALONGA</t>
  </si>
  <si>
    <t>VIARIZ</t>
  </si>
  <si>
    <t>VIDAGO (UNIÃO DAS FREGUESIAS DE VIDAGO, ARCOSSÓ, SELHARIZ E VILARINHO DAS PARANHEIRAS)</t>
  </si>
  <si>
    <t>VIDAIS</t>
  </si>
  <si>
    <t>VIDEMONTE</t>
  </si>
  <si>
    <t>VIEIRA DE LEIRIA</t>
  </si>
  <si>
    <t>VILA ALVA</t>
  </si>
  <si>
    <t>VILA BOA</t>
  </si>
  <si>
    <t>VILA BOA DE OUSILHÃO</t>
  </si>
  <si>
    <t>VILA BOA DE QUIRES E MAURELES</t>
  </si>
  <si>
    <t>VILA BOA DO BISPO</t>
  </si>
  <si>
    <t>VILA CÃ</t>
  </si>
  <si>
    <t>VILA CAIZ</t>
  </si>
  <si>
    <t>VILA CHÃ</t>
  </si>
  <si>
    <t>VILA CHÃ DE BRACIOSA</t>
  </si>
  <si>
    <t>VILA CHÃ DE OURIQUE</t>
  </si>
  <si>
    <t>VILA CHÃ DO MARÃO</t>
  </si>
  <si>
    <t>VILA CORTÊS DA SERRA</t>
  </si>
  <si>
    <t>VILA CORTÊS DO MONDEGO</t>
  </si>
  <si>
    <t>VILA COVA À COELHEIRA</t>
  </si>
  <si>
    <t>VILA DA PONTE</t>
  </si>
  <si>
    <t>VILA DA RUA</t>
  </si>
  <si>
    <t>VILA DE ALA</t>
  </si>
  <si>
    <t>VILA DE CUCUJÃES</t>
  </si>
  <si>
    <t>VILA DE FRADES</t>
  </si>
  <si>
    <t>VILA DE PRADO</t>
  </si>
  <si>
    <t>VILA DE PUNHE</t>
  </si>
  <si>
    <t>VILA DO BISPO E RAPOSEIRA</t>
  </si>
  <si>
    <t>VILA DO TOURO</t>
  </si>
  <si>
    <t>VILA FACAIA</t>
  </si>
  <si>
    <t>VILA FERNANDO</t>
  </si>
  <si>
    <t>VILA FRANCA</t>
  </si>
  <si>
    <t>VILA FRANCA DA SERRA</t>
  </si>
  <si>
    <t>VILA FRANCA DO DEÃO</t>
  </si>
  <si>
    <t>VILA GARCIA</t>
  </si>
  <si>
    <t>VILA MAIOR</t>
  </si>
  <si>
    <t>VILA MARIM</t>
  </si>
  <si>
    <t>VILA MEÃ</t>
  </si>
  <si>
    <t>VILA NOVA</t>
  </si>
  <si>
    <t>VILA NOVA DA BARONIA</t>
  </si>
  <si>
    <t>VILA NOVA DA RAINHA</t>
  </si>
  <si>
    <t>VILA NOVA DA TELHA</t>
  </si>
  <si>
    <t>VILA NOVA DE ANÇOS</t>
  </si>
  <si>
    <t>VILA NOVA DE CACELA</t>
  </si>
  <si>
    <t>VILA NOVA DE MILFONTES</t>
  </si>
  <si>
    <t>VILA NOVA DE MONSARROS</t>
  </si>
  <si>
    <t>VILA NOVA DE SOUTO D'EL-REI</t>
  </si>
  <si>
    <t>VILA NOVA DE TAZEM</t>
  </si>
  <si>
    <t>VILA NOVA DO CAMPO</t>
  </si>
  <si>
    <t>VILA NOVA DO CEIRA</t>
  </si>
  <si>
    <t>VILA PRAIA DE ÂNCORA</t>
  </si>
  <si>
    <t>VILA RUIVA</t>
  </si>
  <si>
    <t>VILA SECA</t>
  </si>
  <si>
    <t>VILA VERDE DA RAIA</t>
  </si>
  <si>
    <t>VILA VERDE DE FICALHO</t>
  </si>
  <si>
    <t>VILA VERDE DOS FRANCOS</t>
  </si>
  <si>
    <t>VILA VERDE E BARBUDO</t>
  </si>
  <si>
    <t>VILAR</t>
  </si>
  <si>
    <t>VILAR CHÃO</t>
  </si>
  <si>
    <t>VILAR DA VEIGA</t>
  </si>
  <si>
    <t>VILAR DE ANDORINHO</t>
  </si>
  <si>
    <t>VILAR DE FERREIROS</t>
  </si>
  <si>
    <t>VILAR DE MAÇADA</t>
  </si>
  <si>
    <t>VILAR DE MOUROS</t>
  </si>
  <si>
    <t>VILAR DE NANTES</t>
  </si>
  <si>
    <t>VILAR DE OSSOS</t>
  </si>
  <si>
    <t>VILAR DE PEREGRINOS</t>
  </si>
  <si>
    <t>VILAR DE PINHEIRO</t>
  </si>
  <si>
    <t>VILAR DO TORNO E ALENTÉM</t>
  </si>
  <si>
    <t>VILAR E VIVEIRO</t>
  </si>
  <si>
    <t>VILAR FORMOSO</t>
  </si>
  <si>
    <t>VILAR SECO</t>
  </si>
  <si>
    <t>VILAR SECO DE LOMBA</t>
  </si>
  <si>
    <t>VILARANDELO</t>
  </si>
  <si>
    <t>VILARELHO DA RAIA</t>
  </si>
  <si>
    <t>VILARELHOS</t>
  </si>
  <si>
    <t>VILARES DE VILARIÇA</t>
  </si>
  <si>
    <t>VILARINHO</t>
  </si>
  <si>
    <t>VILARINHO DA CASTANHEIRA</t>
  </si>
  <si>
    <t>VILARINHO DAS CAMBAS</t>
  </si>
  <si>
    <t>VILARINHO DE AGROCHÃO</t>
  </si>
  <si>
    <t>VILARINHO DE SÃO ROMÃO</t>
  </si>
  <si>
    <t>VILARINHO DO BAIRRO</t>
  </si>
  <si>
    <t>VILARINHO DOS FREIRES</t>
  </si>
  <si>
    <t>VILAS BOAS</t>
  </si>
  <si>
    <t>VILE</t>
  </si>
  <si>
    <t>VILELA</t>
  </si>
  <si>
    <t>VILELA DO TÂMEGA</t>
  </si>
  <si>
    <t>VILELA SECA</t>
  </si>
  <si>
    <t>VIMEIRO</t>
  </si>
  <si>
    <t>VIMIEIRO</t>
  </si>
  <si>
    <t>VINHA DA RAINHA</t>
  </si>
  <si>
    <t>VINHAS</t>
  </si>
  <si>
    <t>VINHÓS</t>
  </si>
  <si>
    <t>VITORINO DAS DONAS</t>
  </si>
  <si>
    <t>VIZELA (SANTO ADRIÃO)</t>
  </si>
  <si>
    <t>VREIA DE BORNES</t>
  </si>
  <si>
    <t>VREIA DE JALES</t>
  </si>
  <si>
    <t>ZAMBUJAL</t>
  </si>
  <si>
    <t>ZIBREIRA</t>
  </si>
  <si>
    <t>ZOIO</t>
  </si>
  <si>
    <t>ILHA DA MADEIRA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</si>
  <si>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</si>
  <si>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</si>
  <si>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</si>
  <si>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</si>
  <si>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</si>
  <si>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</si>
  <si>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</si>
  <si>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ILHA DE PORTO SANTO</t>
  </si>
  <si>
    <t>PORTO SANTO</t>
  </si>
  <si>
    <t>ILHA DE SANTA MARIA</t>
  </si>
  <si>
    <t>VILA DO PORTO</t>
  </si>
  <si>
    <t>ILHA DE SÃO MIGUEL</t>
  </si>
  <si>
    <t>NORDESTE</t>
  </si>
  <si>
    <t>PONTA DELGADA</t>
  </si>
  <si>
    <t>POVOAÇÃO</t>
  </si>
  <si>
    <t>RIBEIRA GRANDE</t>
  </si>
  <si>
    <t>VILA FRANCA DO CAMPO</t>
  </si>
  <si>
    <t>ILHA TERCEIRA</t>
  </si>
  <si>
    <t>ANGRA DO HEROÍSMO</t>
  </si>
  <si>
    <t>VILA DA PRAIA DA VITÓRIA</t>
  </si>
  <si>
    <t>ILHA GRACIOSA</t>
  </si>
  <si>
    <t>SANTA CRUZ DA GRACIOSA</t>
  </si>
  <si>
    <t>ILHA DE SÃO JORGE</t>
  </si>
  <si>
    <t>VELAS</t>
  </si>
  <si>
    <t>ILHA DO PICO</t>
  </si>
  <si>
    <t>LAJES DO PICO</t>
  </si>
  <si>
    <t>SÃO ROQUE DO PICO</t>
  </si>
  <si>
    <t>ILHA DO FAIAL</t>
  </si>
  <si>
    <t>ILHA DAS FLORES</t>
  </si>
  <si>
    <t>LAJES DAS FLORES</t>
  </si>
  <si>
    <t>SANTA CRUZ DAS FLORES</t>
  </si>
  <si>
    <t>ILHA DO CORVO</t>
  </si>
  <si>
    <t>CORVO</t>
  </si>
  <si>
    <t xml:space="preserve">Medida excecional e temporária, no âmbito da pandemia COVID-19
Portaria n.o 82-C/2020, de 31 de março </t>
  </si>
  <si>
    <t xml:space="preserve">Medida excecional e temporária, no âmbito da pandemia COVID-19
Portaria nº 82-C/2020, de 31 de março  </t>
  </si>
  <si>
    <t xml:space="preserve">Autorizar o IEFP, IP a proceder à consulta da situação regularizada perante a segurança social, caso não tenha anexado a respetiva declaração nesta candidatura;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</si>
</sst>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;@"/>
    <numFmt numFmtId="165" formatCode="0000\-000"/>
  </numFmts>
  <fonts count="50" x14ac:knownFonts="1">
    <font>
      <sz val="10"/>
      <name val="Arial"/>
    </font>
    <font>
      <sz val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7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sz val="10"/>
      <color rgb="FF000000"/>
      <name val="Calibri"/>
      <family val="2"/>
    </font>
    <font>
      <b/>
      <sz val="7"/>
      <color rgb="FF000000"/>
      <name val="Calibri"/>
      <family val="2"/>
    </font>
    <font>
      <sz val="7"/>
      <color rgb="FF000000"/>
      <name val="Calibri"/>
      <family val="2"/>
    </font>
    <font>
      <sz val="8"/>
      <color rgb="FF000000"/>
      <name val="Calibri"/>
      <family val="2"/>
    </font>
    <font>
      <b/>
      <sz val="7"/>
      <name val="Calibri"/>
      <family val="2"/>
    </font>
    <font>
      <sz val="6"/>
      <name val="Calibri"/>
      <family val="2"/>
    </font>
    <font>
      <b/>
      <sz val="8"/>
      <color indexed="48"/>
      <name val="Calibri"/>
      <family val="2"/>
    </font>
    <font>
      <sz val="10"/>
      <color rgb="FFFF0000"/>
      <name val="Calibri"/>
      <family val="2"/>
    </font>
    <font>
      <b/>
      <sz val="8"/>
      <color rgb="FFFF0000"/>
      <name val="Calibri"/>
      <family val="2"/>
    </font>
    <font>
      <u/>
      <sz val="7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Arial"/>
      <family val="2"/>
    </font>
    <font>
      <sz val="11"/>
      <color rgb="FF24292E"/>
      <name val="Calibri"/>
      <family val="2"/>
    </font>
    <font>
      <sz val="11"/>
      <color rgb="FF333333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sz val="8"/>
      <color rgb="FFFF0000"/>
      <name val="Calibri"/>
      <family val="2"/>
    </font>
    <font>
      <b/>
      <sz val="10"/>
      <name val="Calibri"/>
      <family val="2"/>
      <scheme val="minor"/>
    </font>
    <font>
      <sz val="8"/>
      <name val="Calibri Light"/>
      <family val="2"/>
    </font>
    <font>
      <b/>
      <sz val="8"/>
      <color rgb="FF000000"/>
      <name val="Calibri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rgb="FFFFFFFF"/>
      <name val="Arial"/>
      <family val="2"/>
    </font>
    <font>
      <sz val="8"/>
      <color theme="4" tint="0.39997558519241921"/>
      <name val="Calibri"/>
      <family val="2"/>
    </font>
    <font>
      <sz val="10"/>
      <color theme="0"/>
      <name val="Calibri"/>
      <family val="2"/>
    </font>
    <font>
      <b/>
      <sz val="9"/>
      <color rgb="FF000000"/>
      <name val="Calibri"/>
      <family val="2"/>
    </font>
    <font>
      <sz val="6"/>
      <color rgb="FF000000"/>
      <name val="Calibri"/>
      <family val="2"/>
    </font>
    <font>
      <sz val="8"/>
      <color theme="4" tint="0.59999389629810485"/>
      <name val="Calibri"/>
      <family val="2"/>
    </font>
    <font>
      <sz val="11"/>
      <color theme="5" tint="0.39997558519241921"/>
      <name val="Calibri"/>
      <family val="2"/>
    </font>
    <font>
      <sz val="7"/>
      <name val="Calibri Light"/>
      <family val="2"/>
    </font>
    <font>
      <b/>
      <sz val="8"/>
      <color rgb="FFFFFFFF"/>
      <name val="Arial"/>
      <family val="2"/>
    </font>
    <font>
      <sz val="8"/>
      <color rgb="FF333333"/>
      <name val="Arial"/>
      <family val="2"/>
    </font>
    <font>
      <sz val="8"/>
      <color rgb="FF000000"/>
      <name val="Arial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6"/>
      <color rgb="FF000000"/>
      <name val="Arial"/>
      <family val="2"/>
    </font>
    <font>
      <b/>
      <sz val="8"/>
      <color rgb="FF000000"/>
      <name val="Arial"/>
      <family val="2"/>
    </font>
    <font>
      <b/>
      <u/>
      <sz val="11"/>
      <name val="Calibri"/>
      <family val="2"/>
    </font>
    <font>
      <sz val="8"/>
      <color theme="0" tint="-0.34998626667073579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rgb="FFFFFFFF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hair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 style="thin">
        <color theme="7" tint="0.7999816888943144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4" fillId="0" borderId="0"/>
  </cellStyleXfs>
  <cellXfs count="338">
    <xf numFmtId="0" fontId="0" fillId="0" borderId="0" xfId="0"/>
    <xf numFmtId="0" fontId="2" fillId="0" borderId="0" xfId="0" applyFont="1" applyBorder="1" applyProtection="1"/>
    <xf numFmtId="0" fontId="3" fillId="0" borderId="0" xfId="0" applyFont="1" applyFill="1" applyBorder="1" applyAlignment="1" applyProtection="1">
      <alignment vertical="center" wrapText="1"/>
    </xf>
    <xf numFmtId="0" fontId="2" fillId="0" borderId="0" xfId="0" applyFont="1" applyProtection="1"/>
    <xf numFmtId="0" fontId="3" fillId="0" borderId="5" xfId="0" applyFont="1" applyFill="1" applyBorder="1" applyAlignment="1" applyProtection="1">
      <alignment vertical="center" wrapText="1"/>
    </xf>
    <xf numFmtId="0" fontId="3" fillId="0" borderId="6" xfId="0" applyFont="1" applyFill="1" applyBorder="1" applyAlignment="1" applyProtection="1">
      <alignment vertical="center" wrapText="1"/>
    </xf>
    <xf numFmtId="0" fontId="8" fillId="6" borderId="2" xfId="0" applyFont="1" applyFill="1" applyBorder="1" applyAlignment="1" applyProtection="1"/>
    <xf numFmtId="0" fontId="8" fillId="6" borderId="3" xfId="0" applyFont="1" applyFill="1" applyBorder="1" applyAlignment="1" applyProtection="1"/>
    <xf numFmtId="0" fontId="8" fillId="6" borderId="4" xfId="0" applyFont="1" applyFill="1" applyBorder="1" applyAlignment="1" applyProtection="1"/>
    <xf numFmtId="0" fontId="9" fillId="6" borderId="0" xfId="0" applyFont="1" applyFill="1" applyBorder="1" applyAlignment="1" applyProtection="1"/>
    <xf numFmtId="0" fontId="8" fillId="6" borderId="0" xfId="0" applyFont="1" applyFill="1" applyBorder="1" applyAlignment="1" applyProtection="1"/>
    <xf numFmtId="0" fontId="8" fillId="6" borderId="0" xfId="0" applyFont="1" applyFill="1" applyAlignment="1" applyProtection="1"/>
    <xf numFmtId="0" fontId="10" fillId="6" borderId="0" xfId="0" applyFont="1" applyFill="1" applyBorder="1" applyAlignment="1" applyProtection="1"/>
    <xf numFmtId="0" fontId="8" fillId="6" borderId="1" xfId="0" applyFont="1" applyFill="1" applyBorder="1" applyAlignment="1" applyProtection="1"/>
    <xf numFmtId="0" fontId="2" fillId="0" borderId="0" xfId="0" applyFont="1" applyAlignment="1" applyProtection="1"/>
    <xf numFmtId="0" fontId="4" fillId="0" borderId="0" xfId="0" applyFont="1" applyAlignment="1" applyProtection="1"/>
    <xf numFmtId="0" fontId="5" fillId="0" borderId="0" xfId="0" applyFont="1" applyAlignment="1" applyProtection="1"/>
    <xf numFmtId="0" fontId="9" fillId="6" borderId="8" xfId="0" applyFont="1" applyFill="1" applyBorder="1" applyAlignment="1" applyProtection="1"/>
    <xf numFmtId="0" fontId="10" fillId="6" borderId="8" xfId="0" applyFont="1" applyFill="1" applyBorder="1" applyAlignment="1" applyProtection="1"/>
    <xf numFmtId="0" fontId="8" fillId="6" borderId="0" xfId="0" quotePrefix="1" applyFont="1" applyFill="1" applyBorder="1" applyAlignment="1" applyProtection="1">
      <alignment horizontal="center"/>
    </xf>
    <xf numFmtId="0" fontId="10" fillId="6" borderId="8" xfId="0" applyFont="1" applyFill="1" applyBorder="1" applyAlignment="1" applyProtection="1">
      <alignment vertical="center"/>
    </xf>
    <xf numFmtId="0" fontId="10" fillId="6" borderId="0" xfId="0" applyFont="1" applyFill="1" applyBorder="1" applyAlignment="1" applyProtection="1">
      <alignment vertical="center"/>
    </xf>
    <xf numFmtId="0" fontId="10" fillId="6" borderId="1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8" fillId="6" borderId="5" xfId="0" applyFont="1" applyFill="1" applyBorder="1" applyAlignment="1" applyProtection="1"/>
    <xf numFmtId="0" fontId="8" fillId="6" borderId="6" xfId="0" applyFont="1" applyFill="1" applyBorder="1" applyAlignment="1" applyProtection="1"/>
    <xf numFmtId="0" fontId="8" fillId="6" borderId="7" xfId="0" applyFont="1" applyFill="1" applyBorder="1" applyAlignment="1" applyProtection="1"/>
    <xf numFmtId="0" fontId="2" fillId="0" borderId="0" xfId="0" applyFont="1" applyFill="1" applyAlignment="1" applyProtection="1"/>
    <xf numFmtId="0" fontId="7" fillId="0" borderId="2" xfId="0" applyFont="1" applyBorder="1" applyAlignment="1" applyProtection="1">
      <alignment horizontal="left"/>
    </xf>
    <xf numFmtId="0" fontId="7" fillId="0" borderId="4" xfId="0" applyFont="1" applyBorder="1" applyAlignment="1" applyProtection="1">
      <alignment horizontal="left"/>
    </xf>
    <xf numFmtId="0" fontId="2" fillId="0" borderId="8" xfId="0" applyFont="1" applyBorder="1" applyAlignment="1" applyProtection="1"/>
    <xf numFmtId="0" fontId="2" fillId="0" borderId="0" xfId="0" applyFont="1" applyBorder="1" applyAlignment="1" applyProtection="1"/>
    <xf numFmtId="0" fontId="2" fillId="0" borderId="1" xfId="0" applyFont="1" applyBorder="1" applyAlignment="1" applyProtection="1"/>
    <xf numFmtId="0" fontId="7" fillId="0" borderId="8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vertical="top"/>
    </xf>
    <xf numFmtId="0" fontId="2" fillId="0" borderId="3" xfId="0" applyFont="1" applyBorder="1" applyAlignment="1" applyProtection="1"/>
    <xf numFmtId="0" fontId="12" fillId="0" borderId="8" xfId="0" applyFont="1" applyBorder="1" applyAlignment="1" applyProtection="1"/>
    <xf numFmtId="0" fontId="4" fillId="0" borderId="8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0" xfId="0" applyFont="1" applyBorder="1" applyAlignment="1" applyProtection="1"/>
    <xf numFmtId="0" fontId="4" fillId="0" borderId="1" xfId="0" applyFont="1" applyBorder="1" applyAlignment="1" applyProtection="1"/>
    <xf numFmtId="0" fontId="2" fillId="0" borderId="0" xfId="0" applyFont="1" applyFill="1" applyBorder="1" applyAlignment="1" applyProtection="1"/>
    <xf numFmtId="0" fontId="5" fillId="0" borderId="8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0" xfId="0" applyFont="1" applyBorder="1" applyAlignment="1" applyProtection="1"/>
    <xf numFmtId="0" fontId="14" fillId="0" borderId="0" xfId="0" applyFont="1" applyFill="1" applyBorder="1" applyAlignment="1" applyProtection="1">
      <alignment horizontal="left"/>
    </xf>
    <xf numFmtId="0" fontId="5" fillId="0" borderId="1" xfId="0" applyFont="1" applyBorder="1" applyAlignment="1" applyProtection="1"/>
    <xf numFmtId="0" fontId="12" fillId="0" borderId="0" xfId="0" applyFont="1" applyBorder="1" applyAlignment="1" applyProtection="1"/>
    <xf numFmtId="0" fontId="4" fillId="0" borderId="8" xfId="0" applyFont="1" applyBorder="1" applyAlignment="1" applyProtection="1"/>
    <xf numFmtId="0" fontId="5" fillId="0" borderId="0" xfId="0" applyFont="1" applyBorder="1" applyAlignment="1" applyProtection="1">
      <alignment wrapText="1"/>
    </xf>
    <xf numFmtId="0" fontId="5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/>
    <xf numFmtId="0" fontId="2" fillId="0" borderId="5" xfId="0" applyFont="1" applyBorder="1" applyAlignment="1" applyProtection="1"/>
    <xf numFmtId="0" fontId="2" fillId="0" borderId="6" xfId="0" applyFont="1" applyBorder="1" applyAlignment="1" applyProtection="1"/>
    <xf numFmtId="0" fontId="2" fillId="0" borderId="7" xfId="0" applyFont="1" applyBorder="1" applyAlignment="1" applyProtection="1"/>
    <xf numFmtId="0" fontId="2" fillId="0" borderId="2" xfId="0" applyFont="1" applyBorder="1" applyAlignment="1" applyProtection="1"/>
    <xf numFmtId="0" fontId="2" fillId="0" borderId="4" xfId="0" applyFont="1" applyBorder="1" applyAlignment="1" applyProtection="1"/>
    <xf numFmtId="0" fontId="7" fillId="0" borderId="0" xfId="0" applyFont="1" applyBorder="1" applyAlignment="1" applyProtection="1">
      <alignment horizontal="left"/>
    </xf>
    <xf numFmtId="0" fontId="12" fillId="7" borderId="0" xfId="0" applyFont="1" applyFill="1" applyBorder="1" applyAlignment="1" applyProtection="1"/>
    <xf numFmtId="0" fontId="4" fillId="7" borderId="0" xfId="0" applyFont="1" applyFill="1" applyBorder="1" applyAlignment="1" applyProtection="1"/>
    <xf numFmtId="0" fontId="11" fillId="7" borderId="0" xfId="0" applyFont="1" applyFill="1" applyBorder="1" applyAlignment="1" applyProtection="1">
      <alignment horizontal="left"/>
    </xf>
    <xf numFmtId="0" fontId="16" fillId="7" borderId="0" xfId="0" applyFont="1" applyFill="1" applyBorder="1" applyAlignment="1" applyProtection="1">
      <alignment horizontal="left"/>
    </xf>
    <xf numFmtId="0" fontId="7" fillId="7" borderId="0" xfId="0" applyFont="1" applyFill="1" applyBorder="1" applyAlignment="1" applyProtection="1">
      <alignment horizontal="left"/>
    </xf>
    <xf numFmtId="0" fontId="17" fillId="0" borderId="0" xfId="0" applyFont="1" applyBorder="1" applyAlignment="1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2" fillId="0" borderId="7" xfId="0" applyFont="1" applyBorder="1" applyProtection="1"/>
    <xf numFmtId="0" fontId="2" fillId="0" borderId="8" xfId="0" applyFont="1" applyBorder="1" applyProtection="1"/>
    <xf numFmtId="0" fontId="2" fillId="0" borderId="1" xfId="0" applyFont="1" applyBorder="1" applyProtection="1"/>
    <xf numFmtId="0" fontId="2" fillId="0" borderId="3" xfId="0" applyFont="1" applyBorder="1" applyProtection="1"/>
    <xf numFmtId="0" fontId="3" fillId="0" borderId="2" xfId="0" applyFont="1" applyFill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vertical="center" wrapText="1"/>
    </xf>
    <xf numFmtId="0" fontId="3" fillId="0" borderId="8" xfId="0" applyFont="1" applyFill="1" applyBorder="1" applyAlignment="1" applyProtection="1">
      <alignment vertical="center" wrapText="1"/>
    </xf>
    <xf numFmtId="0" fontId="19" fillId="0" borderId="0" xfId="0" applyFont="1"/>
    <xf numFmtId="0" fontId="20" fillId="0" borderId="0" xfId="0" applyFont="1"/>
    <xf numFmtId="49" fontId="19" fillId="5" borderId="13" xfId="0" applyNumberFormat="1" applyFont="1" applyFill="1" applyBorder="1"/>
    <xf numFmtId="49" fontId="19" fillId="5" borderId="14" xfId="0" applyNumberFormat="1" applyFont="1" applyFill="1" applyBorder="1"/>
    <xf numFmtId="0" fontId="21" fillId="0" borderId="0" xfId="0" applyFont="1" applyAlignment="1">
      <alignment horizontal="left" vertical="center"/>
    </xf>
    <xf numFmtId="49" fontId="19" fillId="0" borderId="13" xfId="0" applyNumberFormat="1" applyFont="1" applyBorder="1"/>
    <xf numFmtId="49" fontId="19" fillId="0" borderId="14" xfId="0" applyNumberFormat="1" applyFont="1" applyBorder="1"/>
    <xf numFmtId="0" fontId="22" fillId="4" borderId="0" xfId="0" applyFont="1" applyFill="1"/>
    <xf numFmtId="0" fontId="22" fillId="3" borderId="0" xfId="0" applyFont="1" applyFill="1"/>
    <xf numFmtId="0" fontId="23" fillId="2" borderId="0" xfId="0" applyFont="1" applyFill="1" applyAlignment="1">
      <alignment vertical="center"/>
    </xf>
    <xf numFmtId="0" fontId="1" fillId="0" borderId="0" xfId="0" applyFont="1"/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7" fillId="0" borderId="8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2" fontId="4" fillId="0" borderId="0" xfId="0" applyNumberFormat="1" applyFont="1" applyBorder="1" applyAlignment="1" applyProtection="1"/>
    <xf numFmtId="0" fontId="4" fillId="0" borderId="0" xfId="0" applyFont="1" applyBorder="1" applyAlignment="1" applyProtection="1">
      <alignment vertical="center"/>
    </xf>
    <xf numFmtId="0" fontId="2" fillId="0" borderId="2" xfId="0" applyFont="1" applyBorder="1" applyProtection="1"/>
    <xf numFmtId="0" fontId="2" fillId="0" borderId="4" xfId="0" applyFont="1" applyBorder="1" applyProtection="1"/>
    <xf numFmtId="0" fontId="25" fillId="0" borderId="0" xfId="0" applyFont="1" applyBorder="1" applyProtection="1"/>
    <xf numFmtId="0" fontId="25" fillId="0" borderId="0" xfId="0" applyFont="1" applyProtection="1"/>
    <xf numFmtId="0" fontId="25" fillId="0" borderId="0" xfId="0" applyFont="1" applyAlignment="1" applyProtection="1"/>
    <xf numFmtId="0" fontId="25" fillId="0" borderId="0" xfId="0" applyFont="1" applyFill="1" applyAlignment="1" applyProtection="1">
      <alignment vertical="center"/>
    </xf>
    <xf numFmtId="0" fontId="25" fillId="0" borderId="0" xfId="0" applyFont="1" applyFill="1" applyAlignment="1" applyProtection="1"/>
    <xf numFmtId="0" fontId="25" fillId="0" borderId="0" xfId="0" applyFont="1" applyAlignment="1" applyProtection="1">
      <alignment vertical="center"/>
    </xf>
    <xf numFmtId="0" fontId="5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/>
    <xf numFmtId="1" fontId="5" fillId="0" borderId="0" xfId="0" applyNumberFormat="1" applyFont="1" applyBorder="1" applyAlignment="1" applyProtection="1"/>
    <xf numFmtId="0" fontId="26" fillId="0" borderId="8" xfId="0" applyFont="1" applyBorder="1" applyProtection="1"/>
    <xf numFmtId="0" fontId="4" fillId="0" borderId="0" xfId="0" applyFont="1" applyBorder="1" applyAlignment="1" applyProtection="1">
      <alignment horizontal="left"/>
    </xf>
    <xf numFmtId="3" fontId="11" fillId="0" borderId="6" xfId="0" applyNumberFormat="1" applyFont="1" applyFill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 wrapText="1"/>
    </xf>
    <xf numFmtId="3" fontId="5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justify" vertical="center" wrapText="1"/>
    </xf>
    <xf numFmtId="0" fontId="2" fillId="7" borderId="8" xfId="0" applyFont="1" applyFill="1" applyBorder="1" applyAlignment="1" applyProtection="1">
      <alignment vertical="center"/>
    </xf>
    <xf numFmtId="0" fontId="2" fillId="7" borderId="0" xfId="0" applyFont="1" applyFill="1" applyBorder="1" applyAlignment="1" applyProtection="1">
      <alignment vertical="center"/>
    </xf>
    <xf numFmtId="0" fontId="2" fillId="7" borderId="0" xfId="0" applyFont="1" applyFill="1" applyAlignment="1" applyProtection="1">
      <alignment vertical="center"/>
    </xf>
    <xf numFmtId="0" fontId="2" fillId="7" borderId="1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top"/>
    </xf>
    <xf numFmtId="0" fontId="3" fillId="0" borderId="8" xfId="0" applyFont="1" applyBorder="1" applyAlignment="1" applyProtection="1"/>
    <xf numFmtId="0" fontId="5" fillId="0" borderId="0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wrapText="1"/>
    </xf>
    <xf numFmtId="0" fontId="5" fillId="0" borderId="0" xfId="0" applyFont="1" applyBorder="1" applyProtection="1"/>
    <xf numFmtId="0" fontId="5" fillId="7" borderId="0" xfId="0" applyFont="1" applyFill="1" applyBorder="1" applyAlignment="1" applyProtection="1">
      <alignment vertical="center"/>
    </xf>
    <xf numFmtId="0" fontId="5" fillId="7" borderId="0" xfId="0" applyFont="1" applyFill="1" applyBorder="1" applyAlignment="1" applyProtection="1">
      <alignment horizontal="right" vertical="center"/>
    </xf>
    <xf numFmtId="0" fontId="5" fillId="7" borderId="0" xfId="0" applyFont="1" applyFill="1" applyBorder="1" applyAlignment="1" applyProtection="1">
      <alignment horizontal="left"/>
    </xf>
    <xf numFmtId="0" fontId="2" fillId="7" borderId="0" xfId="0" applyFont="1" applyFill="1" applyAlignment="1" applyProtection="1">
      <alignment horizontal="right"/>
    </xf>
    <xf numFmtId="0" fontId="31" fillId="12" borderId="16" xfId="0" applyFont="1" applyFill="1" applyBorder="1" applyAlignment="1">
      <alignment horizontal="left"/>
    </xf>
    <xf numFmtId="0" fontId="32" fillId="0" borderId="0" xfId="0" applyFont="1" applyAlignment="1" applyProtection="1"/>
    <xf numFmtId="0" fontId="32" fillId="0" borderId="0" xfId="0" applyFont="1" applyAlignment="1" applyProtection="1">
      <alignment vertical="center"/>
    </xf>
    <xf numFmtId="0" fontId="32" fillId="0" borderId="0" xfId="0" applyFont="1" applyProtection="1"/>
    <xf numFmtId="1" fontId="2" fillId="0" borderId="0" xfId="0" applyNumberFormat="1" applyFont="1" applyBorder="1" applyAlignment="1" applyProtection="1"/>
    <xf numFmtId="0" fontId="1" fillId="0" borderId="0" xfId="0" applyFont="1" applyBorder="1" applyAlignment="1" applyProtection="1"/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0" fontId="29" fillId="0" borderId="0" xfId="0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/>
    <xf numFmtId="0" fontId="34" fillId="6" borderId="8" xfId="0" applyFont="1" applyFill="1" applyBorder="1" applyAlignment="1" applyProtection="1">
      <alignment horizontal="left" indent="1"/>
    </xf>
    <xf numFmtId="3" fontId="11" fillId="18" borderId="0" xfId="0" applyNumberFormat="1" applyFont="1" applyFill="1" applyBorder="1" applyAlignment="1" applyProtection="1">
      <alignment vertical="center"/>
    </xf>
    <xf numFmtId="0" fontId="11" fillId="6" borderId="8" xfId="0" applyFont="1" applyFill="1" applyBorder="1" applyAlignment="1" applyProtection="1"/>
    <xf numFmtId="0" fontId="11" fillId="6" borderId="0" xfId="0" applyFont="1" applyFill="1" applyAlignment="1" applyProtection="1">
      <alignment horizontal="right" indent="1"/>
    </xf>
    <xf numFmtId="0" fontId="28" fillId="6" borderId="0" xfId="0" applyFont="1" applyFill="1" applyBorder="1" applyAlignment="1" applyProtection="1">
      <alignment horizontal="right" indent="1"/>
    </xf>
    <xf numFmtId="0" fontId="11" fillId="6" borderId="0" xfId="0" applyFont="1" applyFill="1" applyBorder="1" applyAlignment="1" applyProtection="1">
      <alignment horizontal="left" vertical="center"/>
    </xf>
    <xf numFmtId="0" fontId="11" fillId="6" borderId="0" xfId="0" applyFont="1" applyFill="1" applyBorder="1" applyAlignment="1" applyProtection="1">
      <alignment vertical="center"/>
    </xf>
    <xf numFmtId="0" fontId="11" fillId="6" borderId="0" xfId="0" applyFont="1" applyFill="1" applyAlignment="1" applyProtection="1">
      <alignment vertical="center"/>
    </xf>
    <xf numFmtId="0" fontId="27" fillId="7" borderId="0" xfId="0" applyFont="1" applyFill="1" applyBorder="1" applyAlignment="1" applyProtection="1">
      <alignment horizontal="center" vertical="center" wrapText="1" shrinkToFit="1"/>
    </xf>
    <xf numFmtId="0" fontId="27" fillId="7" borderId="0" xfId="0" applyFont="1" applyFill="1" applyBorder="1" applyAlignment="1" applyProtection="1">
      <alignment horizontal="left" wrapText="1" shrinkToFit="1"/>
    </xf>
    <xf numFmtId="0" fontId="36" fillId="0" borderId="0" xfId="0" applyFont="1" applyAlignment="1" applyProtection="1"/>
    <xf numFmtId="0" fontId="2" fillId="0" borderId="0" xfId="0" applyFont="1" applyBorder="1" applyAlignment="1" applyProtection="1">
      <alignment horizontal="right" indent="1"/>
    </xf>
    <xf numFmtId="49" fontId="19" fillId="5" borderId="0" xfId="0" applyNumberFormat="1" applyFont="1" applyFill="1" applyBorder="1"/>
    <xf numFmtId="0" fontId="19" fillId="0" borderId="13" xfId="0" applyFont="1" applyBorder="1"/>
    <xf numFmtId="49" fontId="19" fillId="0" borderId="0" xfId="0" applyNumberFormat="1" applyFont="1" applyBorder="1"/>
    <xf numFmtId="0" fontId="19" fillId="0" borderId="14" xfId="0" applyFont="1" applyBorder="1"/>
    <xf numFmtId="0" fontId="37" fillId="0" borderId="0" xfId="0" applyFont="1"/>
    <xf numFmtId="0" fontId="5" fillId="0" borderId="0" xfId="0" applyFont="1" applyFill="1" applyBorder="1" applyAlignment="1" applyProtection="1">
      <alignment wrapText="1" shrinkToFit="1"/>
    </xf>
    <xf numFmtId="1" fontId="5" fillId="0" borderId="0" xfId="0" applyNumberFormat="1" applyFont="1" applyFill="1" applyBorder="1" applyAlignment="1" applyProtection="1">
      <alignment wrapText="1" shrinkToFit="1"/>
    </xf>
    <xf numFmtId="0" fontId="27" fillId="10" borderId="15" xfId="0" applyFont="1" applyFill="1" applyBorder="1" applyAlignment="1" applyProtection="1">
      <alignment wrapText="1" shrinkToFit="1"/>
      <protection locked="0"/>
    </xf>
    <xf numFmtId="164" fontId="27" fillId="8" borderId="0" xfId="0" applyNumberFormat="1" applyFont="1" applyFill="1" applyBorder="1" applyAlignment="1" applyProtection="1">
      <alignment wrapText="1" shrinkToFit="1"/>
    </xf>
    <xf numFmtId="3" fontId="4" fillId="0" borderId="0" xfId="0" applyNumberFormat="1" applyFont="1" applyBorder="1" applyAlignment="1" applyProtection="1">
      <alignment horizontal="left" vertical="top"/>
    </xf>
    <xf numFmtId="0" fontId="7" fillId="0" borderId="0" xfId="0" applyFont="1" applyAlignment="1">
      <alignment horizontal="left" vertical="center"/>
    </xf>
    <xf numFmtId="49" fontId="5" fillId="5" borderId="13" xfId="0" applyNumberFormat="1" applyFont="1" applyFill="1" applyBorder="1"/>
    <xf numFmtId="49" fontId="5" fillId="0" borderId="13" xfId="0" applyNumberFormat="1" applyFont="1" applyBorder="1"/>
    <xf numFmtId="0" fontId="39" fillId="12" borderId="16" xfId="0" applyFont="1" applyFill="1" applyBorder="1" applyAlignment="1">
      <alignment horizontal="left"/>
    </xf>
    <xf numFmtId="0" fontId="40" fillId="13" borderId="17" xfId="0" applyFont="1" applyFill="1" applyBorder="1" applyAlignment="1">
      <alignment horizontal="left"/>
    </xf>
    <xf numFmtId="0" fontId="40" fillId="14" borderId="17" xfId="0" applyFont="1" applyFill="1" applyBorder="1" applyAlignment="1">
      <alignment horizontal="left"/>
    </xf>
    <xf numFmtId="0" fontId="41" fillId="13" borderId="17" xfId="0" applyFont="1" applyFill="1" applyBorder="1" applyAlignment="1">
      <alignment horizontal="left"/>
    </xf>
    <xf numFmtId="0" fontId="1" fillId="0" borderId="0" xfId="0" applyFont="1" applyFill="1"/>
    <xf numFmtId="0" fontId="5" fillId="0" borderId="0" xfId="0" applyFont="1" applyAlignment="1">
      <alignment horizontal="left" vertical="center"/>
    </xf>
    <xf numFmtId="0" fontId="1" fillId="3" borderId="0" xfId="0" applyFont="1" applyFill="1"/>
    <xf numFmtId="0" fontId="13" fillId="0" borderId="0" xfId="0" applyFont="1" applyBorder="1" applyAlignment="1" applyProtection="1">
      <alignment vertical="center" wrapText="1" shrinkToFit="1"/>
    </xf>
    <xf numFmtId="0" fontId="2" fillId="8" borderId="0" xfId="0" applyFont="1" applyFill="1" applyAlignment="1" applyProtection="1"/>
    <xf numFmtId="0" fontId="5" fillId="8" borderId="0" xfId="0" applyFont="1" applyFill="1" applyBorder="1" applyAlignment="1" applyProtection="1">
      <alignment horizontal="left"/>
    </xf>
    <xf numFmtId="0" fontId="4" fillId="8" borderId="0" xfId="0" applyFont="1" applyFill="1" applyBorder="1" applyAlignment="1" applyProtection="1"/>
    <xf numFmtId="0" fontId="4" fillId="8" borderId="1" xfId="0" applyFont="1" applyFill="1" applyBorder="1" applyAlignment="1" applyProtection="1"/>
    <xf numFmtId="0" fontId="25" fillId="8" borderId="0" xfId="0" applyFont="1" applyFill="1" applyAlignment="1" applyProtection="1"/>
    <xf numFmtId="0" fontId="32" fillId="8" borderId="0" xfId="0" applyFont="1" applyFill="1" applyAlignment="1" applyProtection="1"/>
    <xf numFmtId="0" fontId="27" fillId="8" borderId="0" xfId="0" applyFont="1" applyFill="1" applyBorder="1" applyAlignment="1" applyProtection="1">
      <alignment horizontal="left" wrapText="1" shrinkToFit="1"/>
    </xf>
    <xf numFmtId="0" fontId="27" fillId="8" borderId="0" xfId="0" applyFont="1" applyFill="1" applyBorder="1" applyAlignment="1" applyProtection="1">
      <alignment wrapText="1" shrinkToFit="1"/>
    </xf>
    <xf numFmtId="0" fontId="2" fillId="8" borderId="3" xfId="0" applyFont="1" applyFill="1" applyBorder="1" applyAlignment="1" applyProtection="1"/>
    <xf numFmtId="0" fontId="2" fillId="8" borderId="4" xfId="0" applyFont="1" applyFill="1" applyBorder="1" applyAlignment="1" applyProtection="1"/>
    <xf numFmtId="0" fontId="4" fillId="8" borderId="6" xfId="0" applyFont="1" applyFill="1" applyBorder="1" applyAlignment="1" applyProtection="1">
      <alignment horizontal="right" indent="1"/>
    </xf>
    <xf numFmtId="0" fontId="38" fillId="8" borderId="6" xfId="0" applyFont="1" applyFill="1" applyBorder="1" applyAlignment="1" applyProtection="1">
      <alignment horizontal="left" wrapText="1" shrinkToFit="1"/>
    </xf>
    <xf numFmtId="0" fontId="4" fillId="8" borderId="7" xfId="0" applyFont="1" applyFill="1" applyBorder="1" applyAlignment="1" applyProtection="1"/>
    <xf numFmtId="0" fontId="2" fillId="8" borderId="0" xfId="0" applyFont="1" applyFill="1" applyBorder="1" applyAlignment="1" applyProtection="1"/>
    <xf numFmtId="0" fontId="12" fillId="8" borderId="0" xfId="0" applyFont="1" applyFill="1" applyBorder="1" applyAlignment="1" applyProtection="1"/>
    <xf numFmtId="0" fontId="4" fillId="8" borderId="6" xfId="0" applyFont="1" applyFill="1" applyBorder="1" applyAlignment="1" applyProtection="1"/>
    <xf numFmtId="0" fontId="25" fillId="8" borderId="0" xfId="0" applyFont="1" applyFill="1" applyBorder="1" applyAlignment="1" applyProtection="1"/>
    <xf numFmtId="0" fontId="32" fillId="8" borderId="0" xfId="0" applyFont="1" applyFill="1" applyBorder="1" applyAlignment="1" applyProtection="1"/>
    <xf numFmtId="0" fontId="12" fillId="8" borderId="5" xfId="0" applyFont="1" applyFill="1" applyBorder="1" applyAlignment="1" applyProtection="1"/>
    <xf numFmtId="0" fontId="5" fillId="8" borderId="6" xfId="0" applyFont="1" applyFill="1" applyBorder="1" applyAlignment="1" applyProtection="1">
      <alignment horizontal="left"/>
    </xf>
    <xf numFmtId="0" fontId="27" fillId="8" borderId="6" xfId="0" applyFont="1" applyFill="1" applyBorder="1" applyAlignment="1" applyProtection="1">
      <alignment horizontal="left" wrapText="1" shrinkToFit="1"/>
    </xf>
    <xf numFmtId="2" fontId="13" fillId="0" borderId="0" xfId="0" applyNumberFormat="1" applyFont="1" applyBorder="1" applyAlignment="1" applyProtection="1"/>
    <xf numFmtId="0" fontId="38" fillId="8" borderId="0" xfId="0" applyFont="1" applyFill="1" applyBorder="1" applyAlignment="1" applyProtection="1">
      <alignment wrapText="1" shrinkToFit="1"/>
    </xf>
    <xf numFmtId="49" fontId="45" fillId="20" borderId="14" xfId="1" applyNumberFormat="1" applyFont="1" applyFill="1" applyBorder="1"/>
    <xf numFmtId="49" fontId="44" fillId="0" borderId="0" xfId="1" applyNumberFormat="1"/>
    <xf numFmtId="0" fontId="44" fillId="0" borderId="0" xfId="1"/>
    <xf numFmtId="0" fontId="46" fillId="14" borderId="0" xfId="1" applyFont="1" applyFill="1" applyAlignment="1">
      <alignment horizontal="left"/>
    </xf>
    <xf numFmtId="49" fontId="44" fillId="5" borderId="14" xfId="1" applyNumberFormat="1" applyFill="1" applyBorder="1"/>
    <xf numFmtId="49" fontId="47" fillId="21" borderId="19" xfId="1" applyNumberFormat="1" applyFont="1" applyFill="1" applyBorder="1" applyAlignment="1">
      <alignment horizontal="left" vertical="center"/>
    </xf>
    <xf numFmtId="49" fontId="44" fillId="0" borderId="14" xfId="1" applyNumberFormat="1" applyBorder="1"/>
    <xf numFmtId="49" fontId="41" fillId="14" borderId="20" xfId="1" applyNumberFormat="1" applyFont="1" applyFill="1" applyBorder="1" applyAlignment="1">
      <alignment horizontal="left" vertical="top"/>
    </xf>
    <xf numFmtId="49" fontId="41" fillId="14" borderId="20" xfId="1" applyNumberFormat="1" applyFont="1" applyFill="1" applyBorder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165" fontId="41" fillId="14" borderId="20" xfId="1" applyNumberFormat="1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42" fillId="0" borderId="0" xfId="0" applyFont="1" applyBorder="1" applyAlignment="1" applyProtection="1">
      <alignment horizontal="left" vertical="center"/>
    </xf>
    <xf numFmtId="0" fontId="4" fillId="8" borderId="0" xfId="0" applyFont="1" applyFill="1" applyBorder="1" applyAlignment="1" applyProtection="1">
      <alignment horizontal="right" indent="1"/>
    </xf>
    <xf numFmtId="0" fontId="38" fillId="8" borderId="0" xfId="0" applyFont="1" applyFill="1" applyBorder="1" applyAlignment="1" applyProtection="1">
      <alignment horizontal="left" wrapText="1" shrinkToFit="1"/>
    </xf>
    <xf numFmtId="0" fontId="5" fillId="0" borderId="0" xfId="0" applyFont="1" applyBorder="1" applyAlignment="1" applyProtection="1">
      <alignment horizontal="left"/>
    </xf>
    <xf numFmtId="0" fontId="27" fillId="10" borderId="15" xfId="0" applyFont="1" applyFill="1" applyBorder="1" applyAlignment="1" applyProtection="1">
      <alignment horizontal="center" wrapText="1" shrinkToFit="1"/>
      <protection locked="0"/>
    </xf>
    <xf numFmtId="0" fontId="5" fillId="0" borderId="0" xfId="0" applyFont="1" applyBorder="1" applyAlignment="1" applyProtection="1">
      <alignment horizontal="right"/>
    </xf>
    <xf numFmtId="49" fontId="11" fillId="0" borderId="6" xfId="0" applyNumberFormat="1" applyFont="1" applyFill="1" applyBorder="1" applyAlignment="1" applyProtection="1">
      <alignment horizontal="center"/>
      <protection locked="0"/>
    </xf>
    <xf numFmtId="0" fontId="11" fillId="6" borderId="0" xfId="0" applyFont="1" applyFill="1" applyBorder="1" applyAlignment="1" applyProtection="1">
      <alignment horizontal="right" indent="1"/>
    </xf>
    <xf numFmtId="0" fontId="5" fillId="0" borderId="0" xfId="0" applyFont="1" applyBorder="1" applyAlignment="1" applyProtection="1">
      <alignment horizontal="left" vertical="top" wrapText="1" shrinkToFit="1"/>
    </xf>
    <xf numFmtId="0" fontId="5" fillId="0" borderId="0" xfId="0" applyFont="1" applyBorder="1" applyAlignment="1" applyProtection="1">
      <alignment horizontal="right" vertical="center"/>
    </xf>
    <xf numFmtId="3" fontId="11" fillId="0" borderId="6" xfId="0" applyNumberFormat="1" applyFont="1" applyFill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/>
    </xf>
    <xf numFmtId="0" fontId="49" fillId="0" borderId="0" xfId="0" applyFont="1" applyAlignment="1" applyProtection="1">
      <alignment horizontal="left" vertical="center"/>
    </xf>
    <xf numFmtId="0" fontId="19" fillId="19" borderId="0" xfId="0" applyFont="1" applyFill="1" applyAlignment="1" applyProtection="1">
      <alignment horizontal="center" vertical="center" wrapText="1" shrinkToFit="1"/>
    </xf>
    <xf numFmtId="0" fontId="42" fillId="19" borderId="18" xfId="0" applyFont="1" applyFill="1" applyBorder="1" applyAlignment="1" applyProtection="1">
      <alignment horizontal="center" vertical="center" wrapText="1" shrinkToFit="1"/>
      <protection locked="0"/>
    </xf>
    <xf numFmtId="0" fontId="38" fillId="0" borderId="9" xfId="0" applyFont="1" applyBorder="1" applyAlignment="1" applyProtection="1">
      <alignment horizontal="left" vertical="center" wrapText="1" shrinkToFit="1"/>
      <protection locked="0"/>
    </xf>
    <xf numFmtId="0" fontId="38" fillId="0" borderId="9" xfId="0" applyFont="1" applyBorder="1" applyAlignment="1" applyProtection="1">
      <alignment horizontal="center" vertical="center" wrapText="1" shrinkToFit="1"/>
      <protection locked="0"/>
    </xf>
    <xf numFmtId="14" fontId="38" fillId="0" borderId="9" xfId="0" applyNumberFormat="1" applyFont="1" applyBorder="1" applyAlignment="1" applyProtection="1">
      <alignment horizontal="center" vertical="center" wrapText="1" shrinkToFit="1"/>
      <protection locked="0"/>
    </xf>
    <xf numFmtId="0" fontId="3" fillId="11" borderId="0" xfId="0" applyFont="1" applyFill="1" applyAlignment="1" applyProtection="1">
      <alignment horizontal="center" vertical="center"/>
    </xf>
    <xf numFmtId="3" fontId="38" fillId="0" borderId="9" xfId="0" applyNumberFormat="1" applyFont="1" applyBorder="1" applyAlignment="1" applyProtection="1">
      <alignment horizontal="center" vertical="center" wrapText="1" shrinkToFit="1"/>
      <protection locked="0"/>
    </xf>
    <xf numFmtId="0" fontId="5" fillId="0" borderId="0" xfId="0" applyFont="1" applyBorder="1" applyAlignment="1" applyProtection="1">
      <alignment horizontal="left" vertical="top" wrapText="1" shrinkToFit="1"/>
    </xf>
    <xf numFmtId="0" fontId="27" fillId="10" borderId="15" xfId="0" applyFont="1" applyFill="1" applyBorder="1" applyAlignment="1" applyProtection="1">
      <alignment horizontal="left" wrapText="1" shrinkToFit="1"/>
      <protection locked="0"/>
    </xf>
    <xf numFmtId="3" fontId="11" fillId="0" borderId="6" xfId="0" applyNumberFormat="1" applyFont="1" applyFill="1" applyBorder="1" applyAlignment="1" applyProtection="1">
      <alignment horizontal="left" vertical="center"/>
      <protection locked="0"/>
    </xf>
    <xf numFmtId="0" fontId="11" fillId="6" borderId="0" xfId="0" applyFont="1" applyFill="1" applyBorder="1" applyAlignment="1" applyProtection="1">
      <alignment horizontal="right" indent="1"/>
    </xf>
    <xf numFmtId="3" fontId="11" fillId="18" borderId="0" xfId="0" applyNumberFormat="1" applyFont="1" applyFill="1" applyBorder="1" applyAlignment="1" applyProtection="1">
      <alignment horizontal="right" vertical="center" indent="1"/>
    </xf>
    <xf numFmtId="0" fontId="5" fillId="0" borderId="0" xfId="0" applyFont="1" applyBorder="1" applyAlignment="1" applyProtection="1">
      <alignment horizontal="right"/>
    </xf>
    <xf numFmtId="164" fontId="5" fillId="10" borderId="15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right" vertical="center"/>
    </xf>
    <xf numFmtId="0" fontId="4" fillId="17" borderId="15" xfId="0" applyFont="1" applyFill="1" applyBorder="1" applyAlignment="1" applyProtection="1">
      <alignment horizontal="left" wrapText="1" shrinkToFit="1"/>
      <protection locked="0"/>
    </xf>
    <xf numFmtId="0" fontId="5" fillId="10" borderId="15" xfId="0" applyFont="1" applyFill="1" applyBorder="1" applyAlignment="1" applyProtection="1">
      <alignment horizontal="left" wrapText="1" shrinkToFit="1"/>
      <protection locked="0"/>
    </xf>
    <xf numFmtId="0" fontId="4" fillId="10" borderId="15" xfId="0" applyFont="1" applyFill="1" applyBorder="1" applyAlignment="1" applyProtection="1">
      <alignment horizontal="left" wrapText="1" shrinkToFit="1"/>
      <protection locked="0"/>
    </xf>
    <xf numFmtId="3" fontId="4" fillId="9" borderId="9" xfId="0" applyNumberFormat="1" applyFont="1" applyFill="1" applyBorder="1" applyAlignment="1" applyProtection="1">
      <alignment horizontal="center" vertical="center" wrapText="1"/>
    </xf>
    <xf numFmtId="0" fontId="4" fillId="9" borderId="9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0" fontId="38" fillId="10" borderId="15" xfId="0" applyFont="1" applyFill="1" applyBorder="1" applyAlignment="1" applyProtection="1">
      <alignment horizontal="left" wrapText="1" shrinkToFit="1"/>
      <protection locked="0"/>
    </xf>
    <xf numFmtId="3" fontId="5" fillId="10" borderId="15" xfId="0" applyNumberFormat="1" applyFont="1" applyFill="1" applyBorder="1" applyAlignment="1" applyProtection="1">
      <alignment horizontal="left" wrapText="1" shrinkToFit="1"/>
      <protection locked="0"/>
    </xf>
    <xf numFmtId="1" fontId="5" fillId="10" borderId="15" xfId="0" applyNumberFormat="1" applyFont="1" applyFill="1" applyBorder="1" applyAlignment="1" applyProtection="1">
      <alignment horizontal="left" wrapText="1" shrinkToFit="1"/>
      <protection locked="0"/>
    </xf>
    <xf numFmtId="164" fontId="27" fillId="10" borderId="15" xfId="0" applyNumberFormat="1" applyFont="1" applyFill="1" applyBorder="1" applyAlignment="1" applyProtection="1">
      <alignment horizontal="center" wrapText="1" shrinkToFit="1"/>
      <protection locked="0"/>
    </xf>
    <xf numFmtId="0" fontId="5" fillId="0" borderId="0" xfId="0" applyFont="1" applyBorder="1" applyAlignment="1" applyProtection="1">
      <alignment horizontal="right" indent="1"/>
    </xf>
    <xf numFmtId="0" fontId="3" fillId="0" borderId="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3" fillId="0" borderId="4" xfId="0" applyFont="1" applyBorder="1" applyAlignment="1" applyProtection="1">
      <alignment horizontal="center" wrapText="1"/>
    </xf>
    <xf numFmtId="0" fontId="3" fillId="0" borderId="8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18" fillId="0" borderId="5" xfId="0" applyFont="1" applyBorder="1" applyAlignment="1" applyProtection="1">
      <alignment horizontal="center" vertical="center" wrapText="1"/>
    </xf>
    <xf numFmtId="0" fontId="18" fillId="0" borderId="6" xfId="0" applyFont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24" fillId="0" borderId="3" xfId="0" applyFont="1" applyBorder="1" applyAlignment="1" applyProtection="1">
      <alignment horizontal="left"/>
    </xf>
    <xf numFmtId="0" fontId="5" fillId="0" borderId="6" xfId="0" applyFont="1" applyBorder="1" applyAlignment="1" applyProtection="1">
      <alignment horizontal="left"/>
    </xf>
    <xf numFmtId="0" fontId="5" fillId="0" borderId="11" xfId="0" applyFont="1" applyBorder="1" applyAlignment="1" applyProtection="1">
      <alignment horizontal="left"/>
    </xf>
    <xf numFmtId="49" fontId="11" fillId="0" borderId="6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center" wrapText="1"/>
    </xf>
    <xf numFmtId="0" fontId="6" fillId="0" borderId="3" xfId="0" applyFont="1" applyBorder="1" applyAlignment="1" applyProtection="1">
      <alignment horizontal="center" wrapText="1"/>
    </xf>
    <xf numFmtId="0" fontId="6" fillId="0" borderId="4" xfId="0" applyFont="1" applyBorder="1" applyAlignment="1" applyProtection="1">
      <alignment horizontal="center" wrapText="1"/>
    </xf>
    <xf numFmtId="0" fontId="6" fillId="0" borderId="8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center" wrapText="1"/>
    </xf>
    <xf numFmtId="0" fontId="6" fillId="0" borderId="5" xfId="0" applyFont="1" applyBorder="1" applyAlignment="1" applyProtection="1">
      <alignment horizontal="center" wrapText="1"/>
    </xf>
    <xf numFmtId="0" fontId="6" fillId="0" borderId="6" xfId="0" applyFont="1" applyBorder="1" applyAlignment="1" applyProtection="1">
      <alignment horizontal="center" wrapText="1"/>
    </xf>
    <xf numFmtId="0" fontId="6" fillId="0" borderId="7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28" fillId="8" borderId="10" xfId="0" applyFont="1" applyFill="1" applyBorder="1" applyAlignment="1" applyProtection="1">
      <alignment horizontal="center" vertical="center"/>
      <protection locked="0"/>
    </xf>
    <xf numFmtId="0" fontId="28" fillId="8" borderId="11" xfId="0" applyFont="1" applyFill="1" applyBorder="1" applyAlignment="1" applyProtection="1">
      <alignment horizontal="center" vertical="center"/>
      <protection locked="0"/>
    </xf>
    <xf numFmtId="0" fontId="28" fillId="8" borderId="12" xfId="0" applyFont="1" applyFill="1" applyBorder="1" applyAlignment="1" applyProtection="1">
      <alignment horizontal="center" vertical="center"/>
      <protection locked="0"/>
    </xf>
    <xf numFmtId="0" fontId="11" fillId="6" borderId="0" xfId="0" applyFont="1" applyFill="1" applyBorder="1" applyAlignment="1" applyProtection="1">
      <alignment horizontal="right" vertical="center" indent="1"/>
    </xf>
    <xf numFmtId="0" fontId="11" fillId="6" borderId="1" xfId="0" applyFont="1" applyFill="1" applyBorder="1" applyAlignment="1" applyProtection="1">
      <alignment horizontal="right" vertical="center" indent="1"/>
    </xf>
    <xf numFmtId="1" fontId="5" fillId="10" borderId="15" xfId="0" applyNumberFormat="1" applyFont="1" applyFill="1" applyBorder="1" applyAlignment="1" applyProtection="1">
      <alignment horizontal="center" wrapText="1" shrinkToFit="1"/>
      <protection locked="0"/>
    </xf>
    <xf numFmtId="0" fontId="10" fillId="6" borderId="3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/>
    </xf>
    <xf numFmtId="0" fontId="5" fillId="17" borderId="15" xfId="0" applyFont="1" applyFill="1" applyBorder="1" applyAlignment="1" applyProtection="1">
      <alignment horizontal="left"/>
      <protection locked="0"/>
    </xf>
    <xf numFmtId="0" fontId="27" fillId="10" borderId="15" xfId="0" applyFont="1" applyFill="1" applyBorder="1" applyAlignment="1" applyProtection="1">
      <alignment horizontal="center" wrapText="1" shrinkToFit="1"/>
      <protection locked="0"/>
    </xf>
    <xf numFmtId="0" fontId="5" fillId="17" borderId="15" xfId="0" applyFont="1" applyFill="1" applyBorder="1" applyAlignment="1" applyProtection="1">
      <alignment horizontal="left" wrapText="1" shrinkToFit="1"/>
      <protection locked="0"/>
    </xf>
    <xf numFmtId="0" fontId="4" fillId="10" borderId="15" xfId="0" applyFont="1" applyFill="1" applyBorder="1" applyAlignment="1" applyProtection="1">
      <alignment horizontal="left" wrapText="1" shrinkToFit="1"/>
    </xf>
    <xf numFmtId="0" fontId="5" fillId="0" borderId="0" xfId="0" applyFont="1" applyFill="1" applyBorder="1" applyAlignment="1" applyProtection="1">
      <alignment horizontal="right" indent="1"/>
    </xf>
    <xf numFmtId="0" fontId="27" fillId="10" borderId="0" xfId="0" applyFont="1" applyFill="1" applyBorder="1" applyAlignment="1" applyProtection="1">
      <alignment horizontal="left" vertical="top" wrapText="1" shrinkToFit="1"/>
      <protection locked="0"/>
    </xf>
    <xf numFmtId="0" fontId="27" fillId="10" borderId="15" xfId="0" applyFont="1" applyFill="1" applyBorder="1" applyAlignment="1" applyProtection="1">
      <alignment horizontal="left" vertical="top" wrapText="1" shrinkToFit="1"/>
      <protection locked="0"/>
    </xf>
    <xf numFmtId="0" fontId="4" fillId="9" borderId="9" xfId="0" applyFont="1" applyFill="1" applyBorder="1" applyAlignment="1" applyProtection="1">
      <alignment horizontal="center" vertical="center"/>
    </xf>
    <xf numFmtId="0" fontId="27" fillId="0" borderId="10" xfId="0" applyNumberFormat="1" applyFont="1" applyBorder="1" applyAlignment="1" applyProtection="1">
      <alignment horizontal="left" vertical="center" wrapText="1" shrinkToFit="1"/>
      <protection locked="0"/>
    </xf>
    <xf numFmtId="0" fontId="27" fillId="0" borderId="11" xfId="0" applyNumberFormat="1" applyFont="1" applyBorder="1" applyAlignment="1" applyProtection="1">
      <alignment horizontal="left" vertical="center" wrapText="1" shrinkToFit="1"/>
      <protection locked="0"/>
    </xf>
    <xf numFmtId="0" fontId="27" fillId="0" borderId="12" xfId="0" applyNumberFormat="1" applyFont="1" applyBorder="1" applyAlignment="1" applyProtection="1">
      <alignment horizontal="left" vertical="center" wrapText="1" shrinkToFit="1"/>
      <protection locked="0"/>
    </xf>
    <xf numFmtId="0" fontId="27" fillId="0" borderId="10" xfId="0" applyNumberFormat="1" applyFont="1" applyBorder="1" applyAlignment="1" applyProtection="1">
      <alignment horizontal="center" vertical="center" wrapText="1" shrinkToFit="1"/>
      <protection locked="0"/>
    </xf>
    <xf numFmtId="0" fontId="27" fillId="0" borderId="11" xfId="0" applyNumberFormat="1" applyFont="1" applyBorder="1" applyAlignment="1" applyProtection="1">
      <alignment horizontal="center" vertical="center" wrapText="1" shrinkToFit="1"/>
      <protection locked="0"/>
    </xf>
    <xf numFmtId="0" fontId="27" fillId="0" borderId="12" xfId="0" applyNumberFormat="1" applyFont="1" applyBorder="1" applyAlignment="1" applyProtection="1">
      <alignment horizontal="center" vertical="center" wrapText="1" shrinkToFit="1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5" fillId="17" borderId="2" xfId="0" applyFont="1" applyFill="1" applyBorder="1" applyAlignment="1" applyProtection="1">
      <alignment horizontal="center" vertical="center"/>
    </xf>
    <xf numFmtId="0" fontId="5" fillId="17" borderId="3" xfId="0" applyFont="1" applyFill="1" applyBorder="1" applyAlignment="1" applyProtection="1">
      <alignment horizontal="center" vertical="center"/>
    </xf>
    <xf numFmtId="0" fontId="5" fillId="17" borderId="4" xfId="0" applyFont="1" applyFill="1" applyBorder="1" applyAlignment="1" applyProtection="1">
      <alignment horizontal="center" vertical="center"/>
    </xf>
    <xf numFmtId="0" fontId="5" fillId="17" borderId="5" xfId="0" applyFont="1" applyFill="1" applyBorder="1" applyAlignment="1" applyProtection="1">
      <alignment horizontal="center" vertical="center"/>
    </xf>
    <xf numFmtId="0" fontId="5" fillId="17" borderId="6" xfId="0" applyFont="1" applyFill="1" applyBorder="1" applyAlignment="1" applyProtection="1">
      <alignment horizontal="center" vertical="center"/>
    </xf>
    <xf numFmtId="0" fontId="5" fillId="17" borderId="7" xfId="0" applyFont="1" applyFill="1" applyBorder="1" applyAlignment="1" applyProtection="1">
      <alignment horizontal="center" vertical="center"/>
    </xf>
    <xf numFmtId="0" fontId="5" fillId="17" borderId="3" xfId="0" applyFont="1" applyFill="1" applyBorder="1" applyAlignment="1" applyProtection="1">
      <alignment horizontal="center" vertical="center" wrapText="1"/>
    </xf>
    <xf numFmtId="0" fontId="5" fillId="17" borderId="4" xfId="0" applyFont="1" applyFill="1" applyBorder="1" applyAlignment="1" applyProtection="1">
      <alignment horizontal="center" vertical="center" wrapText="1"/>
    </xf>
    <xf numFmtId="0" fontId="5" fillId="17" borderId="6" xfId="0" applyFont="1" applyFill="1" applyBorder="1" applyAlignment="1" applyProtection="1">
      <alignment horizontal="center" vertical="center" wrapText="1"/>
    </xf>
    <xf numFmtId="0" fontId="5" fillId="17" borderId="7" xfId="0" applyFont="1" applyFill="1" applyBorder="1" applyAlignment="1" applyProtection="1">
      <alignment horizontal="center" vertical="center" wrapText="1"/>
    </xf>
    <xf numFmtId="0" fontId="5" fillId="17" borderId="2" xfId="0" applyFont="1" applyFill="1" applyBorder="1" applyAlignment="1" applyProtection="1">
      <alignment horizontal="center" vertical="center" wrapText="1"/>
    </xf>
    <xf numFmtId="0" fontId="5" fillId="17" borderId="5" xfId="0" applyFont="1" applyFill="1" applyBorder="1" applyAlignment="1" applyProtection="1">
      <alignment horizontal="center" vertical="center" wrapText="1"/>
    </xf>
    <xf numFmtId="3" fontId="5" fillId="17" borderId="2" xfId="0" applyNumberFormat="1" applyFont="1" applyFill="1" applyBorder="1" applyAlignment="1" applyProtection="1">
      <alignment horizontal="center" vertical="center" wrapText="1"/>
    </xf>
    <xf numFmtId="3" fontId="5" fillId="17" borderId="3" xfId="0" applyNumberFormat="1" applyFont="1" applyFill="1" applyBorder="1" applyAlignment="1" applyProtection="1">
      <alignment horizontal="center" vertical="center" wrapText="1"/>
    </xf>
    <xf numFmtId="3" fontId="5" fillId="17" borderId="4" xfId="0" applyNumberFormat="1" applyFont="1" applyFill="1" applyBorder="1" applyAlignment="1" applyProtection="1">
      <alignment horizontal="center" vertical="center" wrapText="1"/>
    </xf>
    <xf numFmtId="3" fontId="5" fillId="17" borderId="5" xfId="0" applyNumberFormat="1" applyFont="1" applyFill="1" applyBorder="1" applyAlignment="1" applyProtection="1">
      <alignment horizontal="center" vertical="center" wrapText="1"/>
    </xf>
    <xf numFmtId="3" fontId="5" fillId="17" borderId="6" xfId="0" applyNumberFormat="1" applyFont="1" applyFill="1" applyBorder="1" applyAlignment="1" applyProtection="1">
      <alignment horizontal="center" vertical="center" wrapText="1"/>
    </xf>
    <xf numFmtId="3" fontId="5" fillId="17" borderId="7" xfId="0" applyNumberFormat="1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left" wrapText="1" shrinkToFit="1"/>
    </xf>
    <xf numFmtId="0" fontId="5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left"/>
    </xf>
    <xf numFmtId="0" fontId="33" fillId="16" borderId="6" xfId="0" applyFont="1" applyFill="1" applyBorder="1" applyAlignment="1" applyProtection="1">
      <alignment horizontal="center" vertical="center"/>
    </xf>
    <xf numFmtId="0" fontId="5" fillId="15" borderId="6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/>
    </xf>
    <xf numFmtId="3" fontId="11" fillId="0" borderId="6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horizontal="center"/>
      <protection locked="0"/>
    </xf>
    <xf numFmtId="0" fontId="35" fillId="6" borderId="3" xfId="0" applyFont="1" applyFill="1" applyBorder="1" applyAlignment="1" applyProtection="1">
      <alignment horizontal="center" vertical="center" wrapText="1"/>
    </xf>
    <xf numFmtId="49" fontId="41" fillId="14" borderId="21" xfId="1" applyNumberFormat="1" applyFont="1" applyFill="1" applyBorder="1" applyAlignment="1">
      <alignment horizontal="left" vertical="top"/>
    </xf>
    <xf numFmtId="49" fontId="41" fillId="14" borderId="23" xfId="1" applyNumberFormat="1" applyFont="1" applyFill="1" applyBorder="1" applyAlignment="1">
      <alignment horizontal="left" vertical="top"/>
    </xf>
    <xf numFmtId="49" fontId="41" fillId="14" borderId="22" xfId="1" applyNumberFormat="1" applyFont="1" applyFill="1" applyBorder="1" applyAlignment="1">
      <alignment horizontal="left" vertical="top"/>
    </xf>
  </cellXfs>
  <cellStyles count="2">
    <cellStyle name="Normal" xfId="0" builtinId="0"/>
    <cellStyle name="Normal 2" xfId="1" xr:uid="{BE257464-0005-8C44-AE75-0A28D5C6272F}"/>
  </cellStyles>
  <dxfs count="19">
    <dxf>
      <font>
        <color rgb="FF9C0006"/>
      </font>
      <fill>
        <patternFill>
          <bgColor rgb="FFFFC7CE"/>
        </patternFill>
      </fill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ill>
        <patternFill>
          <bgColor theme="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68979</xdr:colOff>
      <xdr:row>1</xdr:row>
      <xdr:rowOff>113805</xdr:rowOff>
    </xdr:from>
    <xdr:to>
      <xdr:col>5</xdr:col>
      <xdr:colOff>164353</xdr:colOff>
      <xdr:row>4</xdr:row>
      <xdr:rowOff>171824</xdr:rowOff>
    </xdr:to>
    <xdr:pic>
      <xdr:nvPicPr>
        <xdr:cNvPr id="50" name="Picture 27">
          <a:extLst>
            <a:ext uri="{FF2B5EF4-FFF2-40B4-BE49-F238E27FC236}">
              <a16:creationId xmlns:a16="http://schemas.microsoft.com/office/drawing/2014/main" id="{C0DD7F64-9150-5344-9180-251179E24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685" y="315511"/>
          <a:ext cx="1096433" cy="558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36232</xdr:colOff>
      <xdr:row>1</xdr:row>
      <xdr:rowOff>61922</xdr:rowOff>
    </xdr:from>
    <xdr:to>
      <xdr:col>31</xdr:col>
      <xdr:colOff>45285</xdr:colOff>
      <xdr:row>4</xdr:row>
      <xdr:rowOff>204840</xdr:rowOff>
    </xdr:to>
    <xdr:pic>
      <xdr:nvPicPr>
        <xdr:cNvPr id="43" name="Imagem 3" descr="República Portuguesa - Ministério do Trabalho, Solidariedade e Segurança Social">
          <a:extLst>
            <a:ext uri="{FF2B5EF4-FFF2-40B4-BE49-F238E27FC236}">
              <a16:creationId xmlns:a16="http://schemas.microsoft.com/office/drawing/2014/main" id="{215E81E1-2256-244C-8590-B25956216911}"/>
            </a:ext>
            <a:ext uri="{147F2762-F138-4A5C-976F-8EAC2B608ADB}">
              <a16:predDERef xmlns:a16="http://schemas.microsoft.com/office/drawing/2014/main" pred="{C0DD7F64-9150-5344-9180-251179E24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248" y="225793"/>
          <a:ext cx="1483892" cy="726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31</xdr:col>
      <xdr:colOff>8300</xdr:colOff>
      <xdr:row>128</xdr:row>
      <xdr:rowOff>1137188</xdr:rowOff>
    </xdr:from>
    <xdr:to>
      <xdr:col>34</xdr:col>
      <xdr:colOff>514639</xdr:colOff>
      <xdr:row>131</xdr:row>
      <xdr:rowOff>58099</xdr:rowOff>
    </xdr:to>
    <xdr:sp macro="" textlink="">
      <xdr:nvSpPr>
        <xdr:cNvPr id="3" name="Balão com Seta para a Esquerda 2">
          <a:extLst>
            <a:ext uri="{FF2B5EF4-FFF2-40B4-BE49-F238E27FC236}">
              <a16:creationId xmlns:a16="http://schemas.microsoft.com/office/drawing/2014/main" id="{4A031109-69BE-AB40-8EB2-DFDBF5E1558B}"/>
            </a:ext>
          </a:extLst>
        </xdr:cNvPr>
        <xdr:cNvSpPr/>
      </xdr:nvSpPr>
      <xdr:spPr>
        <a:xfrm>
          <a:off x="7520392" y="27956600"/>
          <a:ext cx="1552221" cy="697251"/>
        </a:xfrm>
        <a:prstGeom prst="leftArrowCallout">
          <a:avLst>
            <a:gd name="adj1" fmla="val 0"/>
            <a:gd name="adj2" fmla="val 25000"/>
            <a:gd name="adj3" fmla="val 25000"/>
            <a:gd name="adj4" fmla="val 90723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50"/>
            <a:t>Pode copiar</a:t>
          </a:r>
          <a:r>
            <a:rPr lang="pt-PT" sz="1050" baseline="0"/>
            <a:t> este texto para inseri-lo no seu email.</a:t>
          </a:r>
          <a:endParaRPr lang="pt-PT" sz="105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68979</xdr:colOff>
      <xdr:row>1</xdr:row>
      <xdr:rowOff>113805</xdr:rowOff>
    </xdr:from>
    <xdr:to>
      <xdr:col>5</xdr:col>
      <xdr:colOff>164353</xdr:colOff>
      <xdr:row>4</xdr:row>
      <xdr:rowOff>171824</xdr:rowOff>
    </xdr:to>
    <xdr:pic>
      <xdr:nvPicPr>
        <xdr:cNvPr id="2" name="Picture 27">
          <a:extLst>
            <a:ext uri="{FF2B5EF4-FFF2-40B4-BE49-F238E27FC236}">
              <a16:creationId xmlns:a16="http://schemas.microsoft.com/office/drawing/2014/main" id="{81058B90-D462-2246-AF8F-8D43F9383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479" y="278905"/>
          <a:ext cx="1187574" cy="566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5506</xdr:colOff>
      <xdr:row>1</xdr:row>
      <xdr:rowOff>10711</xdr:rowOff>
    </xdr:from>
    <xdr:to>
      <xdr:col>31</xdr:col>
      <xdr:colOff>160734</xdr:colOff>
      <xdr:row>5</xdr:row>
      <xdr:rowOff>16249</xdr:rowOff>
    </xdr:to>
    <xdr:pic>
      <xdr:nvPicPr>
        <xdr:cNvPr id="3" name="Imagem 3" descr="República Portuguesa - Ministério do Trabalho, Solidariedade e Segurança Social">
          <a:extLst>
            <a:ext uri="{FF2B5EF4-FFF2-40B4-BE49-F238E27FC236}">
              <a16:creationId xmlns:a16="http://schemas.microsoft.com/office/drawing/2014/main" id="{C4A8DAA1-BCE0-7B41-AFDE-5D376CDB5131}"/>
            </a:ext>
            <a:ext uri="{147F2762-F138-4A5C-976F-8EAC2B608ADB}">
              <a16:predDERef xmlns:a16="http://schemas.microsoft.com/office/drawing/2014/main" pred="{C0DD7F64-9150-5344-9180-251179E24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8806" y="175811"/>
          <a:ext cx="1603028" cy="780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EBF8EB-6465-6446-A26D-4547B1C2DB4F}" name="TabMunicipios29" displayName="TabMunicipios29" ref="B1:D279" totalsRowShown="0" headerRowDxfId="4">
  <tableColumns count="3">
    <tableColumn id="1" xr3:uid="{477C0738-F1A0-2542-8AA5-180172F1EE65}" name="Concelho" dataDxfId="3"/>
    <tableColumn id="4" xr3:uid="{64C95CA6-2F5B-D34F-8E63-912E5C521EBD}" name="SEFP" dataDxfId="2"/>
    <tableColumn id="2" xr3:uid="{7FA4D91B-EFCE-1742-859E-DAE0580D1587}" name="Serviço de Emprego deFP2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48235"/>
    <pageSetUpPr fitToPage="1"/>
  </sheetPr>
  <dimension ref="A1:AH136"/>
  <sheetViews>
    <sheetView showGridLines="0" tabSelected="1" zoomScale="124" zoomScaleNormal="124" zoomScaleSheetLayoutView="131" workbookViewId="0">
      <selection activeCell="L116" sqref="L116"/>
    </sheetView>
  </sheetViews>
  <sheetFormatPr defaultColWidth="9.140625" defaultRowHeight="12.75" x14ac:dyDescent="0.2"/>
  <cols>
    <col min="1" max="1" width="2.42578125" style="3" customWidth="1"/>
    <col min="2" max="2" width="2.28515625" style="3" customWidth="1"/>
    <col min="3" max="3" width="4.28515625" style="3" customWidth="1"/>
    <col min="4" max="4" width="3" style="3" customWidth="1"/>
    <col min="5" max="5" width="4" style="3" customWidth="1"/>
    <col min="6" max="6" width="3" style="3" customWidth="1"/>
    <col min="7" max="7" width="3.42578125" style="3" customWidth="1"/>
    <col min="8" max="8" width="3.28515625" style="3" customWidth="1"/>
    <col min="9" max="18" width="2.85546875" style="3" customWidth="1"/>
    <col min="19" max="19" width="3.7109375" style="3" customWidth="1"/>
    <col min="20" max="20" width="2.85546875" style="3" customWidth="1"/>
    <col min="21" max="21" width="7" style="3" customWidth="1"/>
    <col min="22" max="25" width="2.85546875" style="3" customWidth="1"/>
    <col min="26" max="26" width="2.7109375" style="3" customWidth="1"/>
    <col min="27" max="27" width="2.85546875" style="3" customWidth="1"/>
    <col min="28" max="28" width="4.7109375" style="3" customWidth="1"/>
    <col min="29" max="30" width="2.85546875" style="3" customWidth="1"/>
    <col min="31" max="31" width="3.42578125" style="3" customWidth="1"/>
    <col min="32" max="32" width="1.42578125" style="3" customWidth="1"/>
    <col min="33" max="33" width="3" style="94" customWidth="1"/>
    <col min="34" max="34" width="9.140625" style="94"/>
    <col min="35" max="16384" width="9.140625" style="3"/>
  </cols>
  <sheetData>
    <row r="1" spans="2:34" s="1" customFormat="1" ht="12.95" customHeight="1" x14ac:dyDescent="0.2">
      <c r="AA1" s="2"/>
      <c r="AB1" s="2"/>
      <c r="AC1" s="2"/>
      <c r="AD1" s="2"/>
      <c r="AE1" s="2"/>
      <c r="AF1" s="2"/>
      <c r="AG1" s="93"/>
      <c r="AH1" s="93"/>
    </row>
    <row r="2" spans="2:34" ht="12.75" customHeight="1" x14ac:dyDescent="0.2">
      <c r="B2" s="267"/>
      <c r="C2" s="268"/>
      <c r="D2" s="268"/>
      <c r="E2" s="268"/>
      <c r="F2" s="269"/>
      <c r="G2" s="250" t="s">
        <v>0</v>
      </c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2"/>
      <c r="Z2" s="70" t="s">
        <v>1</v>
      </c>
      <c r="AA2" s="71"/>
      <c r="AB2" s="276"/>
      <c r="AC2" s="276"/>
      <c r="AD2" s="276"/>
      <c r="AE2" s="276"/>
      <c r="AF2" s="277"/>
    </row>
    <row r="3" spans="2:34" ht="12.75" customHeight="1" x14ac:dyDescent="0.2">
      <c r="B3" s="270"/>
      <c r="C3" s="271"/>
      <c r="D3" s="271"/>
      <c r="E3" s="271"/>
      <c r="F3" s="272"/>
      <c r="G3" s="253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5"/>
      <c r="Z3" s="72"/>
      <c r="AA3" s="2"/>
      <c r="AB3" s="278"/>
      <c r="AC3" s="278"/>
      <c r="AD3" s="278"/>
      <c r="AE3" s="278"/>
      <c r="AF3" s="279"/>
    </row>
    <row r="4" spans="2:34" ht="21.95" customHeight="1" x14ac:dyDescent="0.2">
      <c r="B4" s="270"/>
      <c r="C4" s="271"/>
      <c r="D4" s="271"/>
      <c r="E4" s="271"/>
      <c r="F4" s="272"/>
      <c r="G4" s="282" t="s">
        <v>5646</v>
      </c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3"/>
      <c r="Z4" s="72"/>
      <c r="AA4" s="2"/>
      <c r="AB4" s="278"/>
      <c r="AC4" s="278"/>
      <c r="AD4" s="278"/>
      <c r="AE4" s="278"/>
      <c r="AF4" s="279"/>
    </row>
    <row r="5" spans="2:34" ht="21" customHeight="1" x14ac:dyDescent="0.2">
      <c r="B5" s="270"/>
      <c r="C5" s="271"/>
      <c r="D5" s="271"/>
      <c r="E5" s="271"/>
      <c r="F5" s="272"/>
      <c r="G5" s="256" t="s">
        <v>2</v>
      </c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8"/>
      <c r="Z5" s="72"/>
      <c r="AA5" s="2"/>
      <c r="AB5" s="278"/>
      <c r="AC5" s="278"/>
      <c r="AD5" s="278"/>
      <c r="AE5" s="278"/>
      <c r="AF5" s="279"/>
    </row>
    <row r="6" spans="2:34" ht="3" customHeight="1" x14ac:dyDescent="0.2">
      <c r="B6" s="273"/>
      <c r="C6" s="274"/>
      <c r="D6" s="274"/>
      <c r="E6" s="274"/>
      <c r="F6" s="275"/>
      <c r="G6" s="259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1"/>
      <c r="Z6" s="4"/>
      <c r="AA6" s="5"/>
      <c r="AB6" s="280"/>
      <c r="AC6" s="280"/>
      <c r="AD6" s="280"/>
      <c r="AE6" s="280"/>
      <c r="AF6" s="281"/>
    </row>
    <row r="7" spans="2:34" ht="20.100000000000001" customHeight="1" x14ac:dyDescent="0.2">
      <c r="B7" s="263" t="s">
        <v>3</v>
      </c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4"/>
      <c r="AA7" s="264"/>
      <c r="AB7" s="264"/>
      <c r="AC7" s="264"/>
      <c r="AD7" s="264"/>
      <c r="AE7" s="264"/>
      <c r="AF7" s="264"/>
    </row>
    <row r="8" spans="2:34" ht="3.95" customHeight="1" x14ac:dyDescent="0.2"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8"/>
    </row>
    <row r="9" spans="2:34" s="14" customFormat="1" ht="17.100000000000001" customHeight="1" x14ac:dyDescent="0.2">
      <c r="B9" s="137" t="s">
        <v>4</v>
      </c>
      <c r="C9" s="9"/>
      <c r="D9" s="10"/>
      <c r="E9" s="10"/>
      <c r="F9" s="10"/>
      <c r="G9" s="10"/>
      <c r="H9" s="10"/>
      <c r="I9" s="10"/>
      <c r="J9" s="10"/>
      <c r="K9" s="10"/>
      <c r="L9" s="11"/>
      <c r="M9" s="12"/>
      <c r="N9" s="12"/>
      <c r="O9" s="12"/>
      <c r="P9" s="234" t="s">
        <v>5</v>
      </c>
      <c r="Q9" s="234"/>
      <c r="R9" s="234"/>
      <c r="S9" s="234"/>
      <c r="T9" s="234"/>
      <c r="U9" s="234"/>
      <c r="V9" s="234"/>
      <c r="W9" s="234"/>
      <c r="X9" s="266"/>
      <c r="Y9" s="266"/>
      <c r="Z9" s="266"/>
      <c r="AA9" s="266"/>
      <c r="AB9" s="266"/>
      <c r="AC9" s="266"/>
      <c r="AD9" s="266"/>
      <c r="AE9" s="266"/>
      <c r="AF9" s="13"/>
      <c r="AG9" s="95"/>
      <c r="AH9" s="95"/>
    </row>
    <row r="10" spans="2:34" s="14" customFormat="1" ht="6" customHeight="1" x14ac:dyDescent="0.2">
      <c r="B10" s="17"/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218"/>
      <c r="Q10" s="218"/>
      <c r="R10" s="218"/>
      <c r="S10" s="218"/>
      <c r="T10" s="218"/>
      <c r="U10" s="218"/>
      <c r="V10" s="218"/>
      <c r="W10" s="218"/>
      <c r="X10" s="10"/>
      <c r="Y10" s="10"/>
      <c r="Z10" s="10"/>
      <c r="AA10" s="10"/>
      <c r="AB10" s="10"/>
      <c r="AC10" s="10"/>
      <c r="AD10" s="10"/>
      <c r="AE10" s="10"/>
      <c r="AF10" s="13"/>
      <c r="AG10" s="95"/>
      <c r="AH10" s="95"/>
    </row>
    <row r="11" spans="2:34" s="14" customFormat="1" ht="15.95" customHeight="1" x14ac:dyDescent="0.2">
      <c r="B11" s="139" t="s">
        <v>6</v>
      </c>
      <c r="C11" s="234" t="s">
        <v>7</v>
      </c>
      <c r="D11" s="234"/>
      <c r="E11" s="234"/>
      <c r="F11" s="234"/>
      <c r="G11" s="217"/>
      <c r="H11" s="19" t="s">
        <v>8</v>
      </c>
      <c r="I11" s="217"/>
      <c r="J11" s="19" t="s">
        <v>8</v>
      </c>
      <c r="K11" s="265"/>
      <c r="L11" s="265"/>
      <c r="M11" s="10"/>
      <c r="N11" s="10"/>
      <c r="O11" s="10"/>
      <c r="P11" s="140"/>
      <c r="Q11" s="141"/>
      <c r="R11" s="141"/>
      <c r="S11" s="141"/>
      <c r="T11" s="287" t="s">
        <v>9</v>
      </c>
      <c r="U11" s="287"/>
      <c r="V11" s="287"/>
      <c r="W11" s="288"/>
      <c r="X11" s="284"/>
      <c r="Y11" s="285"/>
      <c r="Z11" s="285"/>
      <c r="AA11" s="285"/>
      <c r="AB11" s="285"/>
      <c r="AC11" s="285"/>
      <c r="AD11" s="285"/>
      <c r="AE11" s="286"/>
      <c r="AF11" s="13"/>
      <c r="AG11" s="95"/>
      <c r="AH11" s="95"/>
    </row>
    <row r="12" spans="2:34" s="23" customFormat="1" ht="20.25" customHeight="1" x14ac:dyDescent="0.2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142" t="s">
        <v>10</v>
      </c>
      <c r="Q12" s="143"/>
      <c r="R12" s="143"/>
      <c r="S12" s="143"/>
      <c r="T12" s="144"/>
      <c r="U12" s="142"/>
      <c r="V12" s="143"/>
      <c r="W12" s="143"/>
      <c r="X12" s="290" t="s">
        <v>11</v>
      </c>
      <c r="Y12" s="290"/>
      <c r="Z12" s="290"/>
      <c r="AA12" s="290"/>
      <c r="AB12" s="290"/>
      <c r="AC12" s="290"/>
      <c r="AD12" s="290"/>
      <c r="AE12" s="290"/>
      <c r="AF12" s="22"/>
      <c r="AG12" s="96"/>
      <c r="AH12" s="96"/>
    </row>
    <row r="13" spans="2:34" s="14" customFormat="1" ht="15" customHeight="1" x14ac:dyDescent="0.2">
      <c r="B13" s="18" t="s">
        <v>6</v>
      </c>
      <c r="C13" s="9"/>
      <c r="D13" s="138"/>
      <c r="E13" s="235" t="s">
        <v>12</v>
      </c>
      <c r="F13" s="235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4" t="s">
        <v>13</v>
      </c>
      <c r="V13" s="234"/>
      <c r="W13" s="234"/>
      <c r="X13" s="266"/>
      <c r="Y13" s="266"/>
      <c r="Z13" s="266"/>
      <c r="AA13" s="266"/>
      <c r="AB13" s="266"/>
      <c r="AC13" s="266"/>
      <c r="AD13" s="266"/>
      <c r="AE13" s="266"/>
      <c r="AF13" s="13"/>
      <c r="AG13" s="95"/>
      <c r="AH13" s="95"/>
    </row>
    <row r="14" spans="2:34" s="27" customFormat="1" ht="12.95" customHeight="1" x14ac:dyDescent="0.2"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6"/>
      <c r="AG14" s="97"/>
      <c r="AH14" s="97"/>
    </row>
    <row r="15" spans="2:34" ht="20.100000000000001" customHeight="1" x14ac:dyDescent="0.2">
      <c r="B15" s="262" t="s">
        <v>14</v>
      </c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</row>
    <row r="16" spans="2:34" ht="3.75" customHeight="1" x14ac:dyDescent="0.2">
      <c r="B16" s="28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9"/>
    </row>
    <row r="17" spans="2:34" s="1" customFormat="1" ht="3" customHeight="1" x14ac:dyDescent="0.2">
      <c r="B17" s="30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2"/>
      <c r="AG17" s="93"/>
      <c r="AH17" s="93"/>
    </row>
    <row r="18" spans="2:34" s="14" customFormat="1" ht="12" customHeight="1" x14ac:dyDescent="0.2">
      <c r="B18" s="117" t="s">
        <v>15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2"/>
      <c r="AG18" s="95"/>
      <c r="AH18" s="95"/>
    </row>
    <row r="19" spans="2:34" s="14" customFormat="1" ht="4.5" customHeight="1" x14ac:dyDescent="0.2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2"/>
      <c r="AG19" s="95"/>
      <c r="AH19" s="95"/>
    </row>
    <row r="20" spans="2:34" s="14" customFormat="1" ht="30" customHeight="1" x14ac:dyDescent="0.2">
      <c r="B20" s="33"/>
      <c r="C20" s="214" t="s">
        <v>16</v>
      </c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240"/>
      <c r="W20" s="240"/>
      <c r="X20" s="240"/>
      <c r="Y20" s="240"/>
      <c r="Z20" s="240"/>
      <c r="AA20" s="240"/>
      <c r="AB20" s="240"/>
      <c r="AC20" s="240"/>
      <c r="AD20" s="240"/>
      <c r="AE20" s="240"/>
      <c r="AF20" s="32"/>
      <c r="AG20" s="95"/>
      <c r="AH20" s="95"/>
    </row>
    <row r="21" spans="2:34" s="14" customFormat="1" ht="3" customHeight="1" x14ac:dyDescent="0.2">
      <c r="B21" s="33"/>
      <c r="C21" s="214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2"/>
      <c r="AG21" s="95"/>
      <c r="AH21" s="95"/>
    </row>
    <row r="22" spans="2:34" s="14" customFormat="1" ht="21" customHeight="1" x14ac:dyDescent="0.2">
      <c r="B22" s="36"/>
      <c r="C22" s="214" t="s">
        <v>17</v>
      </c>
      <c r="E22" s="31"/>
      <c r="F22" s="31"/>
      <c r="G22" s="31"/>
      <c r="H22" s="31"/>
      <c r="I22" s="240"/>
      <c r="J22" s="240"/>
      <c r="K22" s="240"/>
      <c r="L22" s="240"/>
      <c r="M22" s="154"/>
      <c r="N22" s="44" t="s">
        <v>18</v>
      </c>
      <c r="P22" s="44"/>
      <c r="Q22" s="44"/>
      <c r="R22" s="44"/>
      <c r="S22" s="294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32"/>
      <c r="AG22" s="95"/>
      <c r="AH22" s="147"/>
    </row>
    <row r="23" spans="2:34" s="14" customFormat="1" ht="3.75" customHeight="1" x14ac:dyDescent="0.2">
      <c r="B23" s="30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2"/>
      <c r="AG23" s="95"/>
      <c r="AH23" s="95"/>
    </row>
    <row r="24" spans="2:34" s="14" customFormat="1" ht="21" customHeight="1" x14ac:dyDescent="0.2">
      <c r="B24" s="30"/>
      <c r="C24" s="214" t="s">
        <v>20</v>
      </c>
      <c r="E24" s="31"/>
      <c r="F24" s="129"/>
      <c r="G24" s="44"/>
      <c r="H24" s="130"/>
      <c r="I24" s="240"/>
      <c r="J24" s="240"/>
      <c r="K24" s="240"/>
      <c r="L24" s="240"/>
      <c r="M24" s="249" t="s">
        <v>21</v>
      </c>
      <c r="N24" s="249"/>
      <c r="O24" s="249"/>
      <c r="P24" s="249"/>
      <c r="Q24" s="249"/>
      <c r="R24" s="249"/>
      <c r="S24" s="295" t="e">
        <f>VLOOKUP(I24,Tabelas!H1:I848,2,0)</f>
        <v>#N/A</v>
      </c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32"/>
      <c r="AG24" s="95"/>
      <c r="AH24" s="126"/>
    </row>
    <row r="25" spans="2:34" s="15" customFormat="1" ht="6.95" customHeight="1" x14ac:dyDescent="0.2">
      <c r="B25" s="37"/>
      <c r="C25" s="109"/>
      <c r="D25" s="109"/>
      <c r="E25" s="109"/>
      <c r="F25" s="90"/>
      <c r="G25" s="90"/>
      <c r="H25" s="90"/>
      <c r="I25" s="109"/>
      <c r="J25" s="90"/>
      <c r="K25" s="90"/>
      <c r="L25" s="90"/>
      <c r="M25" s="110"/>
      <c r="N25" s="90"/>
      <c r="O25" s="90"/>
      <c r="P25" s="100"/>
      <c r="Q25" s="100"/>
      <c r="R25" s="100"/>
      <c r="S25" s="100"/>
      <c r="T25" s="100"/>
      <c r="U25" s="100"/>
      <c r="V25" s="100"/>
      <c r="W25" s="100"/>
      <c r="X25" s="90"/>
      <c r="Y25" s="111"/>
      <c r="Z25" s="111"/>
      <c r="AA25" s="111"/>
      <c r="AB25" s="111"/>
      <c r="AC25" s="111"/>
      <c r="AD25" s="111"/>
      <c r="AE25" s="111"/>
      <c r="AF25" s="40"/>
      <c r="AG25" s="95"/>
      <c r="AH25" s="95"/>
    </row>
    <row r="26" spans="2:34" s="14" customFormat="1" ht="20.100000000000001" customHeight="1" x14ac:dyDescent="0.2">
      <c r="B26" s="36" t="s">
        <v>22</v>
      </c>
      <c r="C26" s="214" t="s">
        <v>23</v>
      </c>
      <c r="E26" s="31"/>
      <c r="F26" s="31"/>
      <c r="G26" s="31"/>
      <c r="H26" s="31"/>
      <c r="K26" s="292"/>
      <c r="L26" s="292"/>
      <c r="M26" s="292"/>
      <c r="N26" s="292"/>
      <c r="O26" s="292"/>
      <c r="P26" s="292"/>
      <c r="Q26" s="292"/>
      <c r="R26" s="292"/>
      <c r="S26" s="292"/>
      <c r="T26" s="169"/>
      <c r="U26" s="169"/>
      <c r="V26" s="169"/>
      <c r="W26" s="169"/>
      <c r="X26" s="31"/>
      <c r="Y26" s="101"/>
      <c r="Z26" s="95"/>
      <c r="AF26" s="32"/>
    </row>
    <row r="27" spans="2:34" s="16" customFormat="1" ht="5.0999999999999996" customHeight="1" x14ac:dyDescent="0.2">
      <c r="B27" s="42"/>
      <c r="D27" s="216"/>
      <c r="E27" s="216"/>
      <c r="F27" s="216"/>
      <c r="G27" s="216"/>
      <c r="H27" s="44"/>
      <c r="I27" s="43"/>
      <c r="J27" s="44"/>
      <c r="L27" s="214"/>
      <c r="N27" s="44"/>
      <c r="O27" s="44"/>
      <c r="P27" s="50"/>
      <c r="Q27" s="50"/>
      <c r="R27" s="50"/>
      <c r="S27" s="44"/>
      <c r="T27" s="50"/>
      <c r="U27" s="50"/>
      <c r="W27" s="50"/>
      <c r="X27" s="45"/>
      <c r="Y27" s="169"/>
      <c r="Z27" s="169"/>
      <c r="AA27" s="169"/>
      <c r="AB27" s="169"/>
      <c r="AC27" s="169"/>
      <c r="AD27" s="169"/>
      <c r="AE27" s="169"/>
      <c r="AF27" s="46"/>
      <c r="AG27" s="95"/>
      <c r="AH27" s="95"/>
    </row>
    <row r="28" spans="2:34" s="14" customFormat="1" ht="12.75" customHeight="1" x14ac:dyDescent="0.2">
      <c r="B28" s="36"/>
      <c r="C28" s="214" t="s">
        <v>24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169"/>
      <c r="Z28" s="169"/>
      <c r="AA28" s="169"/>
      <c r="AB28" s="169"/>
      <c r="AC28" s="169"/>
      <c r="AD28" s="169"/>
      <c r="AE28" s="169"/>
      <c r="AF28" s="32"/>
      <c r="AG28" s="95"/>
      <c r="AH28" s="95"/>
    </row>
    <row r="29" spans="2:34" s="14" customFormat="1" ht="3.95" customHeight="1" x14ac:dyDescent="0.2">
      <c r="B29" s="36"/>
      <c r="C29" s="47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2"/>
      <c r="AG29" s="95"/>
      <c r="AH29" s="95"/>
    </row>
    <row r="30" spans="2:34" s="14" customFormat="1" ht="15.95" customHeight="1" x14ac:dyDescent="0.2">
      <c r="B30" s="48" t="s">
        <v>10</v>
      </c>
      <c r="C30" s="249" t="s">
        <v>25</v>
      </c>
      <c r="D30" s="249"/>
      <c r="E30" s="249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40"/>
      <c r="AA30" s="240"/>
      <c r="AB30" s="240"/>
      <c r="AC30" s="240"/>
      <c r="AD30" s="240"/>
      <c r="AE30" s="240"/>
      <c r="AF30" s="32"/>
      <c r="AG30" s="95"/>
      <c r="AH30" s="95"/>
    </row>
    <row r="31" spans="2:34" s="14" customFormat="1" ht="6.75" customHeight="1" x14ac:dyDescent="0.2">
      <c r="B31" s="30"/>
      <c r="C31" s="148"/>
      <c r="D31" s="148"/>
      <c r="E31" s="148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2"/>
      <c r="AG31" s="95"/>
      <c r="AH31" s="95"/>
    </row>
    <row r="32" spans="2:34" s="14" customFormat="1" ht="20.100000000000001" customHeight="1" x14ac:dyDescent="0.2">
      <c r="B32" s="48" t="s">
        <v>26</v>
      </c>
      <c r="C32" s="249" t="s">
        <v>27</v>
      </c>
      <c r="D32" s="249"/>
      <c r="E32" s="249"/>
      <c r="F32" s="289"/>
      <c r="G32" s="289"/>
      <c r="H32" s="106" t="s">
        <v>8</v>
      </c>
      <c r="I32" s="289"/>
      <c r="J32" s="289"/>
      <c r="K32" s="49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Y32" s="249" t="s">
        <v>28</v>
      </c>
      <c r="Z32" s="249"/>
      <c r="AA32" s="249"/>
      <c r="AB32" s="247"/>
      <c r="AC32" s="247"/>
      <c r="AD32" s="247"/>
      <c r="AE32" s="247"/>
      <c r="AF32" s="32"/>
      <c r="AG32" s="95"/>
      <c r="AH32" s="95"/>
    </row>
    <row r="33" spans="2:34" s="14" customFormat="1" ht="7.5" customHeight="1" x14ac:dyDescent="0.2">
      <c r="B33" s="30"/>
      <c r="C33" s="148"/>
      <c r="D33" s="148"/>
      <c r="E33" s="148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2"/>
      <c r="AG33" s="95"/>
      <c r="AH33" s="95"/>
    </row>
    <row r="34" spans="2:34" s="14" customFormat="1" ht="15.95" customHeight="1" x14ac:dyDescent="0.2">
      <c r="B34" s="48"/>
      <c r="C34" s="249" t="s">
        <v>29</v>
      </c>
      <c r="D34" s="249"/>
      <c r="E34" s="249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38"/>
      <c r="T34" s="214"/>
      <c r="U34" s="249" t="s">
        <v>30</v>
      </c>
      <c r="V34" s="249"/>
      <c r="W34" s="241"/>
      <c r="X34" s="241"/>
      <c r="Y34" s="241"/>
      <c r="Z34" s="241"/>
      <c r="AA34" s="241"/>
      <c r="AB34" s="241"/>
      <c r="AC34" s="241"/>
      <c r="AD34" s="241"/>
      <c r="AE34" s="241"/>
      <c r="AF34" s="32"/>
      <c r="AG34" s="95"/>
      <c r="AH34" s="95"/>
    </row>
    <row r="35" spans="2:34" s="14" customFormat="1" ht="7.5" customHeight="1" x14ac:dyDescent="0.2">
      <c r="B35" s="30"/>
      <c r="C35" s="148"/>
      <c r="D35" s="148"/>
      <c r="E35" s="148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46"/>
      <c r="AG35" s="101"/>
      <c r="AH35" s="95"/>
    </row>
    <row r="36" spans="2:34" s="14" customFormat="1" ht="15.95" customHeight="1" x14ac:dyDescent="0.2">
      <c r="B36" s="48" t="s">
        <v>22</v>
      </c>
      <c r="C36" s="249" t="s">
        <v>31</v>
      </c>
      <c r="D36" s="249"/>
      <c r="E36" s="249"/>
      <c r="F36" s="241"/>
      <c r="G36" s="241"/>
      <c r="H36" s="241"/>
      <c r="I36" s="241"/>
      <c r="J36" s="241"/>
      <c r="K36" s="241"/>
      <c r="L36" s="241"/>
      <c r="M36" s="154"/>
      <c r="N36" s="154"/>
      <c r="O36" s="154"/>
      <c r="P36" s="296" t="s">
        <v>32</v>
      </c>
      <c r="Q36" s="296"/>
      <c r="R36" s="296"/>
      <c r="S36" s="239" t="s">
        <v>33</v>
      </c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32"/>
      <c r="AG36" s="95"/>
      <c r="AH36" s="126"/>
    </row>
    <row r="37" spans="2:34" s="14" customFormat="1" ht="5.0999999999999996" customHeight="1" x14ac:dyDescent="0.2">
      <c r="B37" s="30"/>
      <c r="C37" s="51"/>
      <c r="D37" s="5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2"/>
      <c r="AG37" s="95"/>
      <c r="AH37" s="95"/>
    </row>
    <row r="38" spans="2:34" s="14" customFormat="1" ht="12.75" customHeight="1" x14ac:dyDescent="0.2">
      <c r="B38" s="48" t="s">
        <v>10</v>
      </c>
      <c r="C38" s="214" t="s">
        <v>34</v>
      </c>
      <c r="D38" s="39"/>
      <c r="E38" s="39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32"/>
      <c r="AG38" s="95"/>
      <c r="AH38" s="95"/>
    </row>
    <row r="39" spans="2:34" s="14" customFormat="1" ht="6.75" customHeight="1" x14ac:dyDescent="0.2">
      <c r="B39" s="48"/>
      <c r="C39" s="39"/>
      <c r="D39" s="39"/>
      <c r="E39" s="39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  <c r="AF39" s="32"/>
      <c r="AG39" s="95"/>
      <c r="AH39" s="95"/>
    </row>
    <row r="40" spans="2:34" s="14" customFormat="1" ht="15.95" customHeight="1" x14ac:dyDescent="0.2">
      <c r="B40" s="48"/>
      <c r="D40" s="214" t="s">
        <v>35</v>
      </c>
      <c r="E40" s="39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9" t="s">
        <v>36</v>
      </c>
      <c r="Q40" s="249"/>
      <c r="R40" s="249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32"/>
      <c r="AG40" s="95"/>
      <c r="AH40" s="95"/>
    </row>
    <row r="41" spans="2:34" s="14" customFormat="1" ht="6.75" customHeight="1" x14ac:dyDescent="0.2"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2"/>
      <c r="AG41" s="95"/>
      <c r="AH41" s="95"/>
    </row>
    <row r="42" spans="2:34" s="14" customFormat="1" ht="21" customHeight="1" x14ac:dyDescent="0.2">
      <c r="B42" s="48" t="s">
        <v>26</v>
      </c>
      <c r="D42" s="214" t="s">
        <v>28</v>
      </c>
      <c r="E42" s="102"/>
      <c r="F42" s="247"/>
      <c r="G42" s="247"/>
      <c r="H42" s="247"/>
      <c r="I42" s="155"/>
      <c r="J42" s="236" t="s">
        <v>37</v>
      </c>
      <c r="K42" s="236"/>
      <c r="L42" s="236"/>
      <c r="M42" s="247"/>
      <c r="N42" s="247"/>
      <c r="O42" s="247"/>
      <c r="P42" s="249" t="s">
        <v>38</v>
      </c>
      <c r="Q42" s="249"/>
      <c r="R42" s="249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240"/>
      <c r="AD42" s="240"/>
      <c r="AE42" s="240"/>
      <c r="AF42" s="32"/>
      <c r="AG42" s="95"/>
      <c r="AH42" s="95"/>
    </row>
    <row r="43" spans="2:34" s="14" customFormat="1" ht="6" customHeight="1" x14ac:dyDescent="0.2">
      <c r="B43" s="48"/>
      <c r="D43" s="214"/>
      <c r="E43" s="39"/>
      <c r="F43" s="39"/>
      <c r="G43" s="39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31"/>
      <c r="W43" s="50"/>
      <c r="X43" s="108"/>
      <c r="Y43" s="108"/>
      <c r="Z43" s="108"/>
      <c r="AA43" s="108"/>
      <c r="AB43" s="108"/>
      <c r="AC43" s="108"/>
      <c r="AD43" s="108"/>
      <c r="AE43" s="108"/>
      <c r="AF43" s="32"/>
      <c r="AG43" s="95"/>
      <c r="AH43" s="95"/>
    </row>
    <row r="44" spans="2:34" s="14" customFormat="1" ht="14.1" customHeight="1" x14ac:dyDescent="0.2">
      <c r="B44" s="48"/>
      <c r="D44" s="214"/>
      <c r="E44" s="39"/>
      <c r="F44" s="39"/>
      <c r="G44" s="39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58" t="s">
        <v>39</v>
      </c>
      <c r="T44" s="107"/>
      <c r="U44" s="107"/>
      <c r="V44" s="31"/>
      <c r="W44" s="50"/>
      <c r="X44" s="108"/>
      <c r="Y44" s="108"/>
      <c r="Z44" s="108"/>
      <c r="AA44" s="108"/>
      <c r="AB44" s="108"/>
      <c r="AC44" s="108"/>
      <c r="AD44" s="108"/>
      <c r="AE44" s="108"/>
      <c r="AF44" s="32"/>
      <c r="AG44" s="95"/>
      <c r="AH44" s="95"/>
    </row>
    <row r="45" spans="2:34" s="14" customFormat="1" ht="20.100000000000001" customHeight="1" x14ac:dyDescent="0.2">
      <c r="B45" s="48"/>
      <c r="C45" s="16" t="s">
        <v>40</v>
      </c>
      <c r="D45" s="214"/>
      <c r="E45" s="39"/>
      <c r="F45" s="39"/>
      <c r="G45" s="39"/>
      <c r="H45" s="107"/>
      <c r="I45" s="107"/>
      <c r="J45" s="107"/>
      <c r="K45" s="107"/>
      <c r="L45" s="107"/>
      <c r="M45" s="107"/>
      <c r="N45" s="107"/>
      <c r="O45" s="107"/>
      <c r="P45" s="107"/>
      <c r="Q45" s="236" t="s">
        <v>41</v>
      </c>
      <c r="R45" s="23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32"/>
      <c r="AG45" s="95"/>
      <c r="AH45" s="95"/>
    </row>
    <row r="46" spans="2:34" s="14" customFormat="1" ht="9" customHeight="1" x14ac:dyDescent="0.2">
      <c r="B46" s="52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4"/>
      <c r="AG46" s="95"/>
      <c r="AH46" s="95"/>
    </row>
    <row r="47" spans="2:34" s="14" customFormat="1" ht="12" customHeight="1" x14ac:dyDescent="0.2"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95"/>
      <c r="AH47" s="95"/>
    </row>
    <row r="48" spans="2:34" ht="3.75" customHeight="1" x14ac:dyDescent="0.2">
      <c r="B48" s="28"/>
      <c r="C48" s="222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9"/>
    </row>
    <row r="49" spans="1:34" s="1" customFormat="1" ht="3" customHeight="1" x14ac:dyDescent="0.2"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2"/>
      <c r="AG49" s="93"/>
      <c r="AH49" s="93"/>
    </row>
    <row r="50" spans="1:34" s="14" customFormat="1" ht="12" customHeight="1" x14ac:dyDescent="0.2">
      <c r="B50" s="117" t="s">
        <v>42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2"/>
      <c r="AG50" s="95"/>
      <c r="AH50" s="95"/>
    </row>
    <row r="51" spans="1:34" s="14" customFormat="1" ht="4.5" customHeight="1" x14ac:dyDescent="0.2">
      <c r="B51" s="30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2"/>
      <c r="AG51" s="95"/>
      <c r="AH51" s="95"/>
    </row>
    <row r="52" spans="1:34" s="85" customFormat="1" ht="14.1" customHeight="1" x14ac:dyDescent="0.2">
      <c r="B52" s="86"/>
      <c r="C52" s="214" t="s">
        <v>43</v>
      </c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AC52" s="84"/>
      <c r="AD52" s="84"/>
      <c r="AE52" s="215"/>
      <c r="AF52" s="87"/>
      <c r="AG52" s="98"/>
      <c r="AH52" s="127"/>
    </row>
    <row r="53" spans="1:34" s="14" customFormat="1" ht="3.95" customHeight="1" x14ac:dyDescent="0.2">
      <c r="A53" s="85"/>
      <c r="B53" s="33"/>
      <c r="C53" s="34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AB53" s="31"/>
      <c r="AC53" s="31"/>
      <c r="AD53" s="31"/>
      <c r="AE53" s="31"/>
      <c r="AF53" s="32"/>
      <c r="AG53" s="95"/>
      <c r="AH53" s="95"/>
    </row>
    <row r="54" spans="1:34" s="85" customFormat="1" ht="14.1" customHeight="1" x14ac:dyDescent="0.2">
      <c r="B54" s="88"/>
      <c r="C54" s="44" t="s">
        <v>44</v>
      </c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84"/>
      <c r="AC54" s="84"/>
      <c r="AD54" s="84"/>
      <c r="AE54" s="215"/>
      <c r="AF54" s="87"/>
      <c r="AG54" s="98"/>
      <c r="AH54" s="98"/>
    </row>
    <row r="55" spans="1:34" s="14" customFormat="1" ht="8.25" customHeight="1" x14ac:dyDescent="0.2">
      <c r="B55" s="52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4"/>
      <c r="AG55" s="95"/>
      <c r="AH55" s="95"/>
    </row>
    <row r="56" spans="1:34" s="14" customFormat="1" ht="9.9499999999999993" customHeight="1" x14ac:dyDescent="0.2"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95"/>
      <c r="AH56" s="95"/>
    </row>
    <row r="57" spans="1:34" s="14" customFormat="1" ht="7.5" customHeight="1" x14ac:dyDescent="0.2">
      <c r="B57" s="5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56"/>
      <c r="AG57" s="95"/>
      <c r="AH57" s="95"/>
    </row>
    <row r="58" spans="1:34" s="14" customFormat="1" x14ac:dyDescent="0.2">
      <c r="B58" s="103" t="s">
        <v>45</v>
      </c>
      <c r="D58" s="38"/>
      <c r="E58" s="38"/>
      <c r="F58" s="38"/>
      <c r="G58" s="38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40"/>
      <c r="AG58" s="95"/>
      <c r="AH58" s="95"/>
    </row>
    <row r="59" spans="1:34" s="14" customFormat="1" ht="5.25" customHeight="1" x14ac:dyDescent="0.2">
      <c r="B59" s="36"/>
      <c r="C59" s="47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40"/>
      <c r="AG59" s="95"/>
      <c r="AH59" s="95"/>
    </row>
    <row r="60" spans="1:34" s="14" customFormat="1" ht="21.95" customHeight="1" x14ac:dyDescent="0.2">
      <c r="B60" s="36"/>
      <c r="C60" s="123" t="s">
        <v>46</v>
      </c>
      <c r="D60" s="39"/>
      <c r="E60" s="39"/>
      <c r="F60" s="39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44" t="s">
        <v>47</v>
      </c>
      <c r="R60" s="244"/>
      <c r="S60" s="244"/>
      <c r="T60" s="244"/>
      <c r="U60" s="245"/>
      <c r="V60" s="245"/>
      <c r="W60" s="245"/>
      <c r="X60" s="245"/>
      <c r="Y60" s="245"/>
      <c r="Z60" s="245"/>
      <c r="AA60" s="245"/>
      <c r="AB60" s="245"/>
      <c r="AC60" s="245"/>
      <c r="AD60" s="245"/>
      <c r="AE60" s="245"/>
      <c r="AF60" s="40"/>
      <c r="AG60" s="95"/>
      <c r="AH60" s="126"/>
    </row>
    <row r="61" spans="1:34" s="14" customFormat="1" ht="3.95" customHeight="1" x14ac:dyDescent="0.2">
      <c r="B61" s="36"/>
      <c r="C61" s="57"/>
      <c r="D61" s="39"/>
      <c r="E61" s="39"/>
      <c r="F61" s="39"/>
      <c r="G61" s="39"/>
      <c r="H61" s="39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31"/>
      <c r="AC61" s="31"/>
      <c r="AD61" s="31"/>
      <c r="AE61" s="39"/>
      <c r="AF61" s="40"/>
      <c r="AG61" s="95"/>
      <c r="AH61" s="95"/>
    </row>
    <row r="62" spans="1:34" s="14" customFormat="1" ht="5.25" customHeight="1" x14ac:dyDescent="0.2">
      <c r="B62" s="36"/>
      <c r="C62" s="58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39"/>
      <c r="AA62" s="39"/>
      <c r="AB62" s="39"/>
      <c r="AC62" s="39"/>
      <c r="AD62" s="39"/>
      <c r="AE62" s="39"/>
      <c r="AF62" s="40"/>
      <c r="AG62" s="95"/>
      <c r="AH62" s="95"/>
    </row>
    <row r="63" spans="1:34" s="14" customFormat="1" ht="12.75" customHeight="1" x14ac:dyDescent="0.2">
      <c r="B63" s="36"/>
      <c r="C63" s="60" t="s">
        <v>48</v>
      </c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2"/>
      <c r="Y63" s="62"/>
      <c r="Z63" s="57"/>
      <c r="AA63" s="57"/>
      <c r="AB63" s="57"/>
      <c r="AC63" s="57"/>
      <c r="AD63" s="57"/>
      <c r="AE63" s="57"/>
      <c r="AF63" s="40"/>
      <c r="AG63" s="95"/>
      <c r="AH63" s="95"/>
    </row>
    <row r="64" spans="1:34" s="14" customFormat="1" ht="6" customHeight="1" x14ac:dyDescent="0.2">
      <c r="B64" s="36"/>
      <c r="C64" s="47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40"/>
      <c r="AG64" s="95"/>
      <c r="AH64" s="95"/>
    </row>
    <row r="65" spans="2:34" s="14" customFormat="1" ht="27" customHeight="1" x14ac:dyDescent="0.2">
      <c r="B65" s="36"/>
      <c r="C65" s="297"/>
      <c r="D65" s="297"/>
      <c r="E65" s="297"/>
      <c r="F65" s="297"/>
      <c r="G65" s="297"/>
      <c r="H65" s="297"/>
      <c r="I65" s="297"/>
      <c r="J65" s="297"/>
      <c r="K65" s="297"/>
      <c r="L65" s="297"/>
      <c r="M65" s="297"/>
      <c r="N65" s="297"/>
      <c r="O65" s="297"/>
      <c r="P65" s="297"/>
      <c r="Q65" s="297"/>
      <c r="R65" s="297"/>
      <c r="S65" s="297"/>
      <c r="T65" s="297"/>
      <c r="U65" s="297"/>
      <c r="V65" s="297"/>
      <c r="W65" s="297"/>
      <c r="X65" s="297"/>
      <c r="Y65" s="297"/>
      <c r="Z65" s="297"/>
      <c r="AA65" s="297"/>
      <c r="AB65" s="297"/>
      <c r="AC65" s="297"/>
      <c r="AD65" s="297"/>
      <c r="AE65" s="297"/>
      <c r="AF65" s="40"/>
      <c r="AG65" s="95"/>
      <c r="AH65" s="95"/>
    </row>
    <row r="66" spans="2:34" s="14" customFormat="1" ht="50.1" customHeight="1" x14ac:dyDescent="0.2">
      <c r="B66" s="36"/>
      <c r="C66" s="297"/>
      <c r="D66" s="297"/>
      <c r="E66" s="297"/>
      <c r="F66" s="297"/>
      <c r="G66" s="297"/>
      <c r="H66" s="297"/>
      <c r="I66" s="297"/>
      <c r="J66" s="297"/>
      <c r="K66" s="297"/>
      <c r="L66" s="297"/>
      <c r="M66" s="297"/>
      <c r="N66" s="297"/>
      <c r="O66" s="297"/>
      <c r="P66" s="297"/>
      <c r="Q66" s="297"/>
      <c r="R66" s="297"/>
      <c r="S66" s="297"/>
      <c r="T66" s="297"/>
      <c r="U66" s="297"/>
      <c r="V66" s="297"/>
      <c r="W66" s="297"/>
      <c r="X66" s="297"/>
      <c r="Y66" s="297"/>
      <c r="Z66" s="297"/>
      <c r="AA66" s="297"/>
      <c r="AB66" s="297"/>
      <c r="AC66" s="297"/>
      <c r="AD66" s="297"/>
      <c r="AE66" s="297"/>
      <c r="AF66" s="40"/>
      <c r="AG66" s="95"/>
      <c r="AH66" s="95"/>
    </row>
    <row r="67" spans="2:34" s="14" customFormat="1" ht="24.95" customHeight="1" x14ac:dyDescent="0.2">
      <c r="B67" s="36"/>
      <c r="C67" s="297"/>
      <c r="D67" s="297"/>
      <c r="E67" s="297"/>
      <c r="F67" s="297"/>
      <c r="G67" s="297"/>
      <c r="H67" s="297"/>
      <c r="I67" s="297"/>
      <c r="J67" s="297"/>
      <c r="K67" s="297"/>
      <c r="L67" s="297"/>
      <c r="M67" s="297"/>
      <c r="N67" s="297"/>
      <c r="O67" s="297"/>
      <c r="P67" s="297"/>
      <c r="Q67" s="297"/>
      <c r="R67" s="297"/>
      <c r="S67" s="297"/>
      <c r="T67" s="297"/>
      <c r="U67" s="297"/>
      <c r="V67" s="297"/>
      <c r="W67" s="297"/>
      <c r="X67" s="297"/>
      <c r="Y67" s="297"/>
      <c r="Z67" s="297"/>
      <c r="AA67" s="297"/>
      <c r="AB67" s="297"/>
      <c r="AC67" s="297"/>
      <c r="AD67" s="297"/>
      <c r="AE67" s="297"/>
      <c r="AF67" s="40"/>
      <c r="AG67" s="95"/>
      <c r="AH67" s="95"/>
    </row>
    <row r="68" spans="2:34" s="14" customFormat="1" ht="42" customHeight="1" x14ac:dyDescent="0.2">
      <c r="B68" s="36"/>
      <c r="C68" s="297"/>
      <c r="D68" s="297"/>
      <c r="E68" s="297"/>
      <c r="F68" s="297"/>
      <c r="G68" s="297"/>
      <c r="H68" s="297"/>
      <c r="I68" s="297"/>
      <c r="J68" s="297"/>
      <c r="K68" s="297"/>
      <c r="L68" s="297"/>
      <c r="M68" s="297"/>
      <c r="N68" s="297"/>
      <c r="O68" s="297"/>
      <c r="P68" s="297"/>
      <c r="Q68" s="297"/>
      <c r="R68" s="297"/>
      <c r="S68" s="297"/>
      <c r="T68" s="297"/>
      <c r="U68" s="297"/>
      <c r="V68" s="297"/>
      <c r="W68" s="297"/>
      <c r="X68" s="297"/>
      <c r="Y68" s="297"/>
      <c r="Z68" s="297"/>
      <c r="AA68" s="297"/>
      <c r="AB68" s="297"/>
      <c r="AC68" s="297"/>
      <c r="AD68" s="297"/>
      <c r="AE68" s="297"/>
      <c r="AF68" s="40"/>
      <c r="AG68" s="95"/>
      <c r="AH68" s="95"/>
    </row>
    <row r="69" spans="2:34" s="14" customFormat="1" ht="33" customHeight="1" x14ac:dyDescent="0.2">
      <c r="B69" s="36"/>
      <c r="C69" s="297"/>
      <c r="D69" s="297"/>
      <c r="E69" s="297"/>
      <c r="F69" s="297"/>
      <c r="G69" s="297"/>
      <c r="H69" s="297"/>
      <c r="I69" s="297"/>
      <c r="J69" s="297"/>
      <c r="K69" s="297"/>
      <c r="L69" s="297"/>
      <c r="M69" s="297"/>
      <c r="N69" s="297"/>
      <c r="O69" s="297"/>
      <c r="P69" s="297"/>
      <c r="Q69" s="297"/>
      <c r="R69" s="297"/>
      <c r="S69" s="297"/>
      <c r="T69" s="297"/>
      <c r="U69" s="297"/>
      <c r="V69" s="297"/>
      <c r="W69" s="297"/>
      <c r="X69" s="297"/>
      <c r="Y69" s="297"/>
      <c r="Z69" s="297"/>
      <c r="AA69" s="297"/>
      <c r="AB69" s="297"/>
      <c r="AC69" s="297"/>
      <c r="AD69" s="297"/>
      <c r="AE69" s="297"/>
      <c r="AF69" s="40"/>
      <c r="AG69" s="95"/>
      <c r="AH69" s="95"/>
    </row>
    <row r="70" spans="2:34" s="14" customFormat="1" ht="39" customHeight="1" x14ac:dyDescent="0.2">
      <c r="B70" s="36"/>
      <c r="C70" s="297"/>
      <c r="D70" s="297"/>
      <c r="E70" s="297"/>
      <c r="F70" s="297"/>
      <c r="G70" s="297"/>
      <c r="H70" s="297"/>
      <c r="I70" s="297"/>
      <c r="J70" s="297"/>
      <c r="K70" s="297"/>
      <c r="L70" s="297"/>
      <c r="M70" s="297"/>
      <c r="N70" s="297"/>
      <c r="O70" s="297"/>
      <c r="P70" s="297"/>
      <c r="Q70" s="297"/>
      <c r="R70" s="297"/>
      <c r="S70" s="297"/>
      <c r="T70" s="297"/>
      <c r="U70" s="297"/>
      <c r="V70" s="297"/>
      <c r="W70" s="297"/>
      <c r="X70" s="297"/>
      <c r="Y70" s="297"/>
      <c r="Z70" s="297"/>
      <c r="AA70" s="297"/>
      <c r="AB70" s="297"/>
      <c r="AC70" s="297"/>
      <c r="AD70" s="297"/>
      <c r="AE70" s="297"/>
      <c r="AF70" s="40"/>
      <c r="AG70" s="95"/>
      <c r="AH70" s="95"/>
    </row>
    <row r="71" spans="2:34" s="14" customFormat="1" ht="18.95" customHeight="1" x14ac:dyDescent="0.2">
      <c r="B71" s="48"/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298"/>
      <c r="S71" s="298"/>
      <c r="T71" s="298"/>
      <c r="U71" s="298"/>
      <c r="V71" s="298"/>
      <c r="W71" s="298"/>
      <c r="X71" s="298"/>
      <c r="Y71" s="298"/>
      <c r="Z71" s="298"/>
      <c r="AA71" s="298"/>
      <c r="AB71" s="298"/>
      <c r="AC71" s="298"/>
      <c r="AD71" s="298"/>
      <c r="AE71" s="298"/>
      <c r="AF71" s="40"/>
      <c r="AG71" s="95"/>
      <c r="AH71" s="95"/>
    </row>
    <row r="72" spans="2:34" s="14" customFormat="1" ht="6" customHeight="1" x14ac:dyDescent="0.2">
      <c r="B72" s="48"/>
      <c r="C72" s="63"/>
      <c r="D72" s="39"/>
      <c r="E72" s="39"/>
      <c r="F72" s="214"/>
      <c r="G72" s="214"/>
      <c r="H72" s="214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40"/>
      <c r="AG72" s="95"/>
      <c r="AH72" s="95"/>
    </row>
    <row r="73" spans="2:34" s="14" customFormat="1" ht="18.95" customHeight="1" x14ac:dyDescent="0.2">
      <c r="B73" s="48"/>
      <c r="C73" s="214" t="s">
        <v>49</v>
      </c>
      <c r="D73" s="39"/>
      <c r="E73" s="39"/>
      <c r="F73" s="39"/>
      <c r="G73" s="248"/>
      <c r="H73" s="248"/>
      <c r="I73" s="248"/>
      <c r="J73" s="157"/>
      <c r="K73" s="39" t="s">
        <v>50</v>
      </c>
      <c r="M73" s="89"/>
      <c r="N73" s="89"/>
      <c r="P73" s="89"/>
      <c r="Q73" s="89"/>
      <c r="R73" s="89"/>
      <c r="S73" s="89"/>
      <c r="T73" s="89"/>
      <c r="U73" s="191" t="s">
        <v>51</v>
      </c>
      <c r="W73" s="39"/>
      <c r="X73" s="39"/>
      <c r="Y73" s="39"/>
      <c r="Z73" s="39"/>
      <c r="AA73" s="39"/>
      <c r="AB73" s="39"/>
      <c r="AC73" s="39"/>
      <c r="AD73" s="39"/>
      <c r="AE73" s="39"/>
      <c r="AF73" s="40"/>
      <c r="AG73" s="95"/>
      <c r="AH73" s="95"/>
    </row>
    <row r="74" spans="2:34" ht="6.95" customHeight="1" x14ac:dyDescent="0.2"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6"/>
    </row>
    <row r="75" spans="2:34" ht="9.9499999999999993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2:34" s="14" customFormat="1" ht="3.95" customHeight="1" x14ac:dyDescent="0.2">
      <c r="B76" s="5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178"/>
      <c r="R76" s="178"/>
      <c r="S76" s="178"/>
      <c r="T76" s="178"/>
      <c r="U76" s="178"/>
      <c r="V76" s="178"/>
      <c r="W76" s="178"/>
      <c r="X76" s="178"/>
      <c r="Y76" s="178"/>
      <c r="Z76" s="178"/>
      <c r="AA76" s="178"/>
      <c r="AB76" s="178"/>
      <c r="AC76" s="178"/>
      <c r="AD76" s="178"/>
      <c r="AE76" s="178"/>
      <c r="AF76" s="179"/>
      <c r="AG76" s="95"/>
      <c r="AH76" s="95"/>
    </row>
    <row r="77" spans="2:34" s="14" customFormat="1" x14ac:dyDescent="0.2">
      <c r="B77" s="103" t="s">
        <v>52</v>
      </c>
      <c r="C77" s="31"/>
      <c r="D77" s="38"/>
      <c r="E77" s="38"/>
      <c r="F77" s="38"/>
      <c r="G77" s="38"/>
      <c r="H77" s="39"/>
      <c r="I77" s="39"/>
      <c r="J77" s="39"/>
      <c r="K77" s="39"/>
      <c r="L77" s="39"/>
      <c r="M77" s="39"/>
      <c r="N77" s="39"/>
      <c r="O77" s="39"/>
      <c r="P77" s="39"/>
      <c r="Q77" s="172"/>
      <c r="R77" s="172"/>
      <c r="S77" s="172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3"/>
      <c r="AG77" s="95"/>
      <c r="AH77" s="95"/>
    </row>
    <row r="78" spans="2:34" s="14" customFormat="1" ht="5.25" customHeight="1" x14ac:dyDescent="0.2">
      <c r="B78" s="36"/>
      <c r="C78" s="47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172"/>
      <c r="AE78" s="172"/>
      <c r="AF78" s="173"/>
      <c r="AG78" s="95"/>
      <c r="AH78" s="95"/>
    </row>
    <row r="79" spans="2:34" s="14" customFormat="1" ht="17.100000000000001" customHeight="1" x14ac:dyDescent="0.2">
      <c r="B79" s="36"/>
      <c r="C79" s="123" t="s">
        <v>53</v>
      </c>
      <c r="D79" s="39"/>
      <c r="E79" s="39"/>
      <c r="F79" s="39"/>
      <c r="G79" s="177"/>
      <c r="H79" s="177"/>
      <c r="I79" s="177"/>
      <c r="J79" s="177"/>
      <c r="K79" s="177"/>
      <c r="L79" s="177"/>
      <c r="M79" s="177"/>
      <c r="N79" s="177"/>
      <c r="S79" s="293"/>
      <c r="T79" s="293"/>
      <c r="U79" s="192"/>
      <c r="V79" s="192"/>
      <c r="W79" s="192"/>
      <c r="X79" s="192"/>
      <c r="Y79" s="192"/>
      <c r="Z79" s="192"/>
      <c r="AA79" s="192"/>
      <c r="AB79" s="192"/>
      <c r="AC79" s="192"/>
      <c r="AD79" s="192"/>
      <c r="AE79" s="192"/>
      <c r="AF79" s="173"/>
      <c r="AG79" s="95"/>
      <c r="AH79" s="126"/>
    </row>
    <row r="80" spans="2:34" s="170" customFormat="1" ht="12" customHeight="1" x14ac:dyDescent="0.2">
      <c r="B80" s="188"/>
      <c r="C80" s="189"/>
      <c r="D80" s="185"/>
      <c r="E80" s="185"/>
      <c r="F80" s="185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80"/>
      <c r="R80" s="180"/>
      <c r="S80" s="180"/>
      <c r="T80" s="180"/>
      <c r="U80" s="181"/>
      <c r="V80" s="181"/>
      <c r="W80" s="181"/>
      <c r="X80" s="181"/>
      <c r="Y80" s="181"/>
      <c r="Z80" s="181"/>
      <c r="AA80" s="181"/>
      <c r="AB80" s="181"/>
      <c r="AC80" s="181"/>
      <c r="AD80" s="181"/>
      <c r="AE80" s="181"/>
      <c r="AF80" s="182"/>
      <c r="AG80" s="174"/>
      <c r="AH80" s="175"/>
    </row>
    <row r="81" spans="2:34" s="170" customFormat="1" ht="6.95" customHeight="1" x14ac:dyDescent="0.2">
      <c r="B81" s="184"/>
      <c r="C81" s="171"/>
      <c r="D81" s="172"/>
      <c r="E81" s="172"/>
      <c r="F81" s="172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212"/>
      <c r="R81" s="212"/>
      <c r="S81" s="212"/>
      <c r="T81" s="212"/>
      <c r="U81" s="213"/>
      <c r="V81" s="213"/>
      <c r="W81" s="213"/>
      <c r="X81" s="213"/>
      <c r="Y81" s="213"/>
      <c r="Z81" s="213"/>
      <c r="AA81" s="213"/>
      <c r="AB81" s="213"/>
      <c r="AC81" s="213"/>
      <c r="AD81" s="213"/>
      <c r="AE81" s="213"/>
      <c r="AF81" s="172"/>
      <c r="AG81" s="174"/>
      <c r="AH81" s="175"/>
    </row>
    <row r="82" spans="2:34" s="183" customFormat="1" ht="30" customHeight="1" x14ac:dyDescent="0.2">
      <c r="B82" s="184"/>
      <c r="C82" s="171"/>
      <c r="D82" s="172"/>
      <c r="E82" s="172"/>
      <c r="F82" s="172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212"/>
      <c r="R82" s="212"/>
      <c r="S82" s="212"/>
      <c r="T82" s="212"/>
      <c r="U82" s="213"/>
      <c r="V82" s="213"/>
      <c r="W82" s="213"/>
      <c r="X82" s="213"/>
      <c r="Y82" s="213"/>
      <c r="Z82" s="213"/>
      <c r="AA82" s="213"/>
      <c r="AB82" s="213"/>
      <c r="AC82" s="213"/>
      <c r="AD82" s="213"/>
      <c r="AE82" s="213"/>
      <c r="AF82" s="172"/>
      <c r="AG82" s="186"/>
      <c r="AH82" s="187"/>
    </row>
    <row r="83" spans="2:34" s="183" customFormat="1" ht="9.9499999999999993" customHeight="1" x14ac:dyDescent="0.2">
      <c r="B83" s="184"/>
      <c r="C83" s="171"/>
      <c r="D83" s="172"/>
      <c r="E83" s="172"/>
      <c r="F83" s="172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80"/>
      <c r="R83" s="180"/>
      <c r="S83" s="180"/>
      <c r="T83" s="180"/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  <c r="AF83" s="185"/>
      <c r="AG83" s="186"/>
      <c r="AH83" s="187"/>
    </row>
    <row r="84" spans="2:34" ht="6.95" customHeight="1" x14ac:dyDescent="0.2">
      <c r="B84" s="91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92"/>
    </row>
    <row r="85" spans="2:34" s="14" customFormat="1" ht="12" customHeight="1" x14ac:dyDescent="0.2">
      <c r="B85" s="117" t="s">
        <v>54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2"/>
      <c r="AG85" s="95"/>
      <c r="AH85" s="95"/>
    </row>
    <row r="86" spans="2:34" ht="6" customHeight="1" x14ac:dyDescent="0.2">
      <c r="B86" s="67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68"/>
    </row>
    <row r="87" spans="2:34" ht="14.1" customHeight="1" x14ac:dyDescent="0.2">
      <c r="B87" s="67"/>
      <c r="C87" s="299" t="s">
        <v>55</v>
      </c>
      <c r="D87" s="299"/>
      <c r="E87" s="299"/>
      <c r="F87" s="299"/>
      <c r="G87" s="299" t="s">
        <v>56</v>
      </c>
      <c r="H87" s="299"/>
      <c r="I87" s="299"/>
      <c r="J87" s="299"/>
      <c r="K87" s="299"/>
      <c r="L87" s="243" t="s">
        <v>57</v>
      </c>
      <c r="M87" s="243"/>
      <c r="N87" s="243"/>
      <c r="O87" s="243"/>
      <c r="P87" s="243"/>
      <c r="Q87" s="243"/>
      <c r="R87" s="243"/>
      <c r="S87" s="243"/>
      <c r="T87" s="243" t="s">
        <v>58</v>
      </c>
      <c r="U87" s="243"/>
      <c r="V87" s="243" t="s">
        <v>59</v>
      </c>
      <c r="W87" s="243"/>
      <c r="X87" s="243"/>
      <c r="Y87" s="243" t="s">
        <v>60</v>
      </c>
      <c r="Z87" s="243"/>
      <c r="AA87" s="243"/>
      <c r="AB87" s="243"/>
      <c r="AC87" s="242" t="s">
        <v>61</v>
      </c>
      <c r="AD87" s="242"/>
      <c r="AE87" s="242"/>
      <c r="AF87" s="68"/>
    </row>
    <row r="88" spans="2:34" ht="12" customHeight="1" x14ac:dyDescent="0.2">
      <c r="B88" s="67"/>
      <c r="C88" s="299"/>
      <c r="D88" s="299"/>
      <c r="E88" s="299"/>
      <c r="F88" s="299"/>
      <c r="G88" s="299"/>
      <c r="H88" s="299"/>
      <c r="I88" s="299"/>
      <c r="J88" s="299"/>
      <c r="K88" s="299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2"/>
      <c r="AD88" s="242"/>
      <c r="AE88" s="242"/>
      <c r="AF88" s="68"/>
      <c r="AH88" s="128"/>
    </row>
    <row r="89" spans="2:34" ht="60" customHeight="1" x14ac:dyDescent="0.2">
      <c r="B89" s="67"/>
      <c r="C89" s="226"/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  <c r="O89" s="226"/>
      <c r="P89" s="226"/>
      <c r="Q89" s="226"/>
      <c r="R89" s="226"/>
      <c r="S89" s="226"/>
      <c r="T89" s="227"/>
      <c r="U89" s="227"/>
      <c r="V89" s="228"/>
      <c r="W89" s="228"/>
      <c r="X89" s="228"/>
      <c r="Y89" s="226"/>
      <c r="Z89" s="226"/>
      <c r="AA89" s="226"/>
      <c r="AB89" s="226"/>
      <c r="AC89" s="230"/>
      <c r="AD89" s="230"/>
      <c r="AE89" s="230"/>
      <c r="AF89" s="68"/>
    </row>
    <row r="90" spans="2:34" ht="60" customHeight="1" x14ac:dyDescent="0.2">
      <c r="B90" s="67"/>
      <c r="C90" s="226"/>
      <c r="D90" s="226"/>
      <c r="E90" s="226"/>
      <c r="F90" s="226"/>
      <c r="G90" s="226"/>
      <c r="H90" s="226"/>
      <c r="I90" s="226"/>
      <c r="J90" s="226"/>
      <c r="K90" s="226"/>
      <c r="L90" s="226"/>
      <c r="M90" s="226"/>
      <c r="N90" s="226"/>
      <c r="O90" s="226"/>
      <c r="P90" s="226"/>
      <c r="Q90" s="226"/>
      <c r="R90" s="226"/>
      <c r="S90" s="226"/>
      <c r="T90" s="227"/>
      <c r="U90" s="227"/>
      <c r="V90" s="228"/>
      <c r="W90" s="228"/>
      <c r="X90" s="228"/>
      <c r="Y90" s="226"/>
      <c r="Z90" s="226"/>
      <c r="AA90" s="226"/>
      <c r="AB90" s="226"/>
      <c r="AC90" s="230"/>
      <c r="AD90" s="230"/>
      <c r="AE90" s="230"/>
      <c r="AF90" s="68"/>
    </row>
    <row r="91" spans="2:34" ht="60" customHeight="1" x14ac:dyDescent="0.2">
      <c r="B91" s="67"/>
      <c r="C91" s="226"/>
      <c r="D91" s="226"/>
      <c r="E91" s="226"/>
      <c r="F91" s="226"/>
      <c r="G91" s="226"/>
      <c r="H91" s="226"/>
      <c r="I91" s="226"/>
      <c r="J91" s="226"/>
      <c r="K91" s="226"/>
      <c r="L91" s="226"/>
      <c r="M91" s="226"/>
      <c r="N91" s="226"/>
      <c r="O91" s="226"/>
      <c r="P91" s="226"/>
      <c r="Q91" s="226"/>
      <c r="R91" s="226"/>
      <c r="S91" s="226"/>
      <c r="T91" s="227"/>
      <c r="U91" s="227"/>
      <c r="V91" s="228"/>
      <c r="W91" s="228"/>
      <c r="X91" s="228"/>
      <c r="Y91" s="226"/>
      <c r="Z91" s="226"/>
      <c r="AA91" s="226"/>
      <c r="AB91" s="226"/>
      <c r="AC91" s="230"/>
      <c r="AD91" s="230"/>
      <c r="AE91" s="230"/>
      <c r="AF91" s="68"/>
    </row>
    <row r="92" spans="2:34" ht="60" customHeight="1" x14ac:dyDescent="0.2">
      <c r="B92" s="67"/>
      <c r="C92" s="226"/>
      <c r="D92" s="226"/>
      <c r="E92" s="226"/>
      <c r="F92" s="226"/>
      <c r="G92" s="226"/>
      <c r="H92" s="226"/>
      <c r="I92" s="226"/>
      <c r="J92" s="226"/>
      <c r="K92" s="226"/>
      <c r="L92" s="226"/>
      <c r="M92" s="226"/>
      <c r="N92" s="226"/>
      <c r="O92" s="226"/>
      <c r="P92" s="226"/>
      <c r="Q92" s="226"/>
      <c r="R92" s="226"/>
      <c r="S92" s="226"/>
      <c r="T92" s="227"/>
      <c r="U92" s="227"/>
      <c r="V92" s="228"/>
      <c r="W92" s="228"/>
      <c r="X92" s="228"/>
      <c r="Y92" s="226"/>
      <c r="Z92" s="226"/>
      <c r="AA92" s="226"/>
      <c r="AB92" s="226"/>
      <c r="AC92" s="230"/>
      <c r="AD92" s="230"/>
      <c r="AE92" s="230"/>
      <c r="AF92" s="68"/>
    </row>
    <row r="93" spans="2:34" ht="60" customHeight="1" x14ac:dyDescent="0.2">
      <c r="B93" s="67"/>
      <c r="C93" s="226"/>
      <c r="D93" s="226"/>
      <c r="E93" s="226"/>
      <c r="F93" s="226"/>
      <c r="G93" s="226"/>
      <c r="H93" s="226"/>
      <c r="I93" s="226"/>
      <c r="J93" s="226"/>
      <c r="K93" s="226"/>
      <c r="L93" s="226"/>
      <c r="M93" s="226"/>
      <c r="N93" s="226"/>
      <c r="O93" s="226"/>
      <c r="P93" s="226"/>
      <c r="Q93" s="226"/>
      <c r="R93" s="226"/>
      <c r="S93" s="226"/>
      <c r="T93" s="227"/>
      <c r="U93" s="227"/>
      <c r="V93" s="228"/>
      <c r="W93" s="228"/>
      <c r="X93" s="228"/>
      <c r="Y93" s="226"/>
      <c r="Z93" s="226"/>
      <c r="AA93" s="226"/>
      <c r="AB93" s="226"/>
      <c r="AC93" s="230"/>
      <c r="AD93" s="230"/>
      <c r="AE93" s="230"/>
      <c r="AF93" s="68"/>
    </row>
    <row r="94" spans="2:34" ht="60" customHeight="1" x14ac:dyDescent="0.2">
      <c r="B94" s="67"/>
      <c r="C94" s="226"/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R94" s="226"/>
      <c r="S94" s="226"/>
      <c r="T94" s="227"/>
      <c r="U94" s="227"/>
      <c r="V94" s="228"/>
      <c r="W94" s="228"/>
      <c r="X94" s="228"/>
      <c r="Y94" s="226"/>
      <c r="Z94" s="226"/>
      <c r="AA94" s="226"/>
      <c r="AB94" s="226"/>
      <c r="AC94" s="230"/>
      <c r="AD94" s="230"/>
      <c r="AE94" s="230"/>
      <c r="AF94" s="68"/>
    </row>
    <row r="95" spans="2:34" ht="60" customHeight="1" x14ac:dyDescent="0.2">
      <c r="B95" s="67"/>
      <c r="C95" s="226"/>
      <c r="D95" s="226"/>
      <c r="E95" s="226"/>
      <c r="F95" s="226"/>
      <c r="G95" s="226"/>
      <c r="H95" s="226"/>
      <c r="I95" s="226"/>
      <c r="J95" s="226"/>
      <c r="K95" s="226"/>
      <c r="L95" s="226"/>
      <c r="M95" s="226"/>
      <c r="N95" s="226"/>
      <c r="O95" s="226"/>
      <c r="P95" s="226"/>
      <c r="Q95" s="226"/>
      <c r="R95" s="226"/>
      <c r="S95" s="226"/>
      <c r="T95" s="227"/>
      <c r="U95" s="227"/>
      <c r="V95" s="228"/>
      <c r="W95" s="228"/>
      <c r="X95" s="228"/>
      <c r="Y95" s="226"/>
      <c r="Z95" s="226"/>
      <c r="AA95" s="226"/>
      <c r="AB95" s="226"/>
      <c r="AC95" s="230"/>
      <c r="AD95" s="230"/>
      <c r="AE95" s="230"/>
      <c r="AF95" s="68"/>
    </row>
    <row r="96" spans="2:34" ht="60" customHeight="1" x14ac:dyDescent="0.2">
      <c r="B96" s="67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226"/>
      <c r="T96" s="227"/>
      <c r="U96" s="227"/>
      <c r="V96" s="228"/>
      <c r="W96" s="228"/>
      <c r="X96" s="228"/>
      <c r="Y96" s="226"/>
      <c r="Z96" s="226"/>
      <c r="AA96" s="226"/>
      <c r="AB96" s="226"/>
      <c r="AC96" s="230"/>
      <c r="AD96" s="230"/>
      <c r="AE96" s="230"/>
      <c r="AF96" s="68"/>
    </row>
    <row r="97" spans="2:34" ht="60" customHeight="1" x14ac:dyDescent="0.2">
      <c r="B97" s="67"/>
      <c r="C97" s="226"/>
      <c r="D97" s="226"/>
      <c r="E97" s="226"/>
      <c r="F97" s="226"/>
      <c r="G97" s="226"/>
      <c r="H97" s="226"/>
      <c r="I97" s="226"/>
      <c r="J97" s="226"/>
      <c r="K97" s="226"/>
      <c r="L97" s="226"/>
      <c r="M97" s="226"/>
      <c r="N97" s="226"/>
      <c r="O97" s="226"/>
      <c r="P97" s="226"/>
      <c r="Q97" s="226"/>
      <c r="R97" s="226"/>
      <c r="S97" s="226"/>
      <c r="T97" s="227"/>
      <c r="U97" s="227"/>
      <c r="V97" s="228"/>
      <c r="W97" s="228"/>
      <c r="X97" s="228"/>
      <c r="Y97" s="226"/>
      <c r="Z97" s="226"/>
      <c r="AA97" s="226"/>
      <c r="AB97" s="226"/>
      <c r="AC97" s="230"/>
      <c r="AD97" s="230"/>
      <c r="AE97" s="230"/>
      <c r="AF97" s="68"/>
    </row>
    <row r="98" spans="2:34" ht="60" customHeight="1" x14ac:dyDescent="0.2">
      <c r="B98" s="67"/>
      <c r="C98" s="226"/>
      <c r="D98" s="226"/>
      <c r="E98" s="226"/>
      <c r="F98" s="226"/>
      <c r="G98" s="226"/>
      <c r="H98" s="226"/>
      <c r="I98" s="226"/>
      <c r="J98" s="226"/>
      <c r="K98" s="226"/>
      <c r="L98" s="226"/>
      <c r="M98" s="226"/>
      <c r="N98" s="226"/>
      <c r="O98" s="226"/>
      <c r="P98" s="226"/>
      <c r="Q98" s="226"/>
      <c r="R98" s="226"/>
      <c r="S98" s="226"/>
      <c r="T98" s="227"/>
      <c r="U98" s="227"/>
      <c r="V98" s="228"/>
      <c r="W98" s="228"/>
      <c r="X98" s="228"/>
      <c r="Y98" s="226"/>
      <c r="Z98" s="226"/>
      <c r="AA98" s="226"/>
      <c r="AB98" s="226"/>
      <c r="AC98" s="230"/>
      <c r="AD98" s="230"/>
      <c r="AE98" s="230"/>
      <c r="AF98" s="68"/>
    </row>
    <row r="99" spans="2:34" ht="60" customHeight="1" x14ac:dyDescent="0.2">
      <c r="B99" s="67"/>
      <c r="C99" s="226"/>
      <c r="D99" s="226"/>
      <c r="E99" s="226"/>
      <c r="F99" s="226"/>
      <c r="G99" s="226"/>
      <c r="H99" s="226"/>
      <c r="I99" s="226"/>
      <c r="J99" s="226"/>
      <c r="K99" s="226"/>
      <c r="L99" s="226"/>
      <c r="M99" s="226"/>
      <c r="N99" s="226"/>
      <c r="O99" s="226"/>
      <c r="P99" s="226"/>
      <c r="Q99" s="226"/>
      <c r="R99" s="226"/>
      <c r="S99" s="226"/>
      <c r="T99" s="227"/>
      <c r="U99" s="227"/>
      <c r="V99" s="228"/>
      <c r="W99" s="228"/>
      <c r="X99" s="228"/>
      <c r="Y99" s="226"/>
      <c r="Z99" s="226"/>
      <c r="AA99" s="226"/>
      <c r="AB99" s="226"/>
      <c r="AC99" s="230"/>
      <c r="AD99" s="230"/>
      <c r="AE99" s="230"/>
      <c r="AF99" s="68"/>
    </row>
    <row r="100" spans="2:34" ht="60" customHeight="1" x14ac:dyDescent="0.2">
      <c r="B100" s="67"/>
      <c r="C100" s="226"/>
      <c r="D100" s="226"/>
      <c r="E100" s="226"/>
      <c r="F100" s="226"/>
      <c r="G100" s="226"/>
      <c r="H100" s="226"/>
      <c r="I100" s="226"/>
      <c r="J100" s="226"/>
      <c r="K100" s="226"/>
      <c r="L100" s="226"/>
      <c r="M100" s="226"/>
      <c r="N100" s="226"/>
      <c r="O100" s="226"/>
      <c r="P100" s="226"/>
      <c r="Q100" s="226"/>
      <c r="R100" s="226"/>
      <c r="S100" s="226"/>
      <c r="T100" s="227"/>
      <c r="U100" s="227"/>
      <c r="V100" s="228"/>
      <c r="W100" s="228"/>
      <c r="X100" s="228"/>
      <c r="Y100" s="226"/>
      <c r="Z100" s="226"/>
      <c r="AA100" s="226"/>
      <c r="AB100" s="226"/>
      <c r="AC100" s="230"/>
      <c r="AD100" s="230"/>
      <c r="AE100" s="230"/>
      <c r="AF100" s="68"/>
    </row>
    <row r="101" spans="2:34" ht="8.1" customHeight="1" x14ac:dyDescent="0.2">
      <c r="B101" s="64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6"/>
    </row>
    <row r="102" spans="2:34" ht="6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2:34" ht="3.95" customHeight="1" x14ac:dyDescent="0.2">
      <c r="B103" s="91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92"/>
    </row>
    <row r="104" spans="2:34" s="14" customFormat="1" ht="12" customHeight="1" x14ac:dyDescent="0.2">
      <c r="B104" s="117" t="s">
        <v>62</v>
      </c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2"/>
      <c r="AG104" s="95"/>
      <c r="AH104" s="95"/>
    </row>
    <row r="105" spans="2:34" ht="5.0999999999999996" customHeight="1" x14ac:dyDescent="0.2">
      <c r="B105" s="67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68"/>
    </row>
    <row r="106" spans="2:34" ht="14.1" customHeight="1" x14ac:dyDescent="0.2">
      <c r="B106" s="119"/>
      <c r="C106" s="118" t="s">
        <v>63</v>
      </c>
      <c r="D106" s="120"/>
      <c r="E106" s="120"/>
      <c r="F106" s="120"/>
      <c r="G106" s="120"/>
      <c r="H106" s="12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68"/>
    </row>
    <row r="107" spans="2:34" x14ac:dyDescent="0.2">
      <c r="B107" s="67"/>
      <c r="C107" s="116" t="s">
        <v>64</v>
      </c>
      <c r="D107" s="231" t="s">
        <v>65</v>
      </c>
      <c r="E107" s="231"/>
      <c r="F107" s="231"/>
      <c r="G107" s="231"/>
      <c r="H107" s="231"/>
      <c r="I107" s="231"/>
      <c r="J107" s="231"/>
      <c r="K107" s="231"/>
      <c r="L107" s="231"/>
      <c r="M107" s="231"/>
      <c r="N107" s="231"/>
      <c r="O107" s="231"/>
      <c r="P107" s="231"/>
      <c r="Q107" s="231"/>
      <c r="R107" s="231"/>
      <c r="S107" s="231"/>
      <c r="T107" s="231"/>
      <c r="U107" s="231"/>
      <c r="V107" s="231"/>
      <c r="W107" s="231"/>
      <c r="X107" s="231"/>
      <c r="Y107" s="231"/>
      <c r="Z107" s="231"/>
      <c r="AA107" s="231"/>
      <c r="AB107" s="231"/>
      <c r="AC107" s="231"/>
      <c r="AD107" s="231"/>
      <c r="AE107" s="231"/>
      <c r="AF107" s="68"/>
    </row>
    <row r="108" spans="2:34" ht="14.25" customHeight="1" x14ac:dyDescent="0.2">
      <c r="B108" s="67"/>
      <c r="C108" s="116" t="s">
        <v>66</v>
      </c>
      <c r="D108" s="231" t="s">
        <v>67</v>
      </c>
      <c r="E108" s="231"/>
      <c r="F108" s="231"/>
      <c r="G108" s="231"/>
      <c r="H108" s="231"/>
      <c r="I108" s="231"/>
      <c r="J108" s="231"/>
      <c r="K108" s="231"/>
      <c r="L108" s="231"/>
      <c r="M108" s="231"/>
      <c r="N108" s="231"/>
      <c r="O108" s="231"/>
      <c r="P108" s="231"/>
      <c r="Q108" s="231"/>
      <c r="R108" s="231"/>
      <c r="S108" s="231"/>
      <c r="T108" s="231"/>
      <c r="U108" s="231"/>
      <c r="V108" s="231"/>
      <c r="W108" s="231"/>
      <c r="X108" s="231"/>
      <c r="Y108" s="231"/>
      <c r="Z108" s="231"/>
      <c r="AA108" s="231"/>
      <c r="AB108" s="231"/>
      <c r="AC108" s="231"/>
      <c r="AD108" s="231"/>
      <c r="AE108" s="231"/>
      <c r="AF108" s="68"/>
    </row>
    <row r="109" spans="2:34" ht="13.5" customHeight="1" x14ac:dyDescent="0.2">
      <c r="B109" s="67"/>
      <c r="C109" s="116" t="s">
        <v>68</v>
      </c>
      <c r="D109" s="231" t="s">
        <v>69</v>
      </c>
      <c r="E109" s="231"/>
      <c r="F109" s="231"/>
      <c r="G109" s="231"/>
      <c r="H109" s="231"/>
      <c r="I109" s="231"/>
      <c r="J109" s="231"/>
      <c r="K109" s="231"/>
      <c r="L109" s="231"/>
      <c r="M109" s="231"/>
      <c r="N109" s="231"/>
      <c r="O109" s="231"/>
      <c r="P109" s="231"/>
      <c r="Q109" s="231"/>
      <c r="R109" s="231"/>
      <c r="S109" s="231"/>
      <c r="T109" s="231"/>
      <c r="U109" s="231"/>
      <c r="V109" s="231"/>
      <c r="W109" s="231"/>
      <c r="X109" s="231"/>
      <c r="Y109" s="231"/>
      <c r="Z109" s="231"/>
      <c r="AA109" s="231"/>
      <c r="AB109" s="231"/>
      <c r="AC109" s="231"/>
      <c r="AD109" s="231"/>
      <c r="AE109" s="231"/>
      <c r="AF109" s="68"/>
    </row>
    <row r="110" spans="2:34" ht="14.25" customHeight="1" x14ac:dyDescent="0.2">
      <c r="B110" s="67"/>
      <c r="C110" s="116" t="s">
        <v>70</v>
      </c>
      <c r="D110" s="231" t="s">
        <v>71</v>
      </c>
      <c r="E110" s="231"/>
      <c r="F110" s="231"/>
      <c r="G110" s="231"/>
      <c r="H110" s="231"/>
      <c r="I110" s="231"/>
      <c r="J110" s="231"/>
      <c r="K110" s="231"/>
      <c r="L110" s="231"/>
      <c r="M110" s="231"/>
      <c r="N110" s="231"/>
      <c r="O110" s="231"/>
      <c r="P110" s="231"/>
      <c r="Q110" s="231"/>
      <c r="R110" s="231"/>
      <c r="S110" s="231"/>
      <c r="T110" s="231"/>
      <c r="U110" s="231"/>
      <c r="V110" s="231"/>
      <c r="W110" s="231"/>
      <c r="X110" s="231"/>
      <c r="Y110" s="231"/>
      <c r="Z110" s="231"/>
      <c r="AA110" s="231"/>
      <c r="AB110" s="231"/>
      <c r="AC110" s="231"/>
      <c r="AD110" s="231"/>
      <c r="AE110" s="219"/>
      <c r="AF110" s="68"/>
    </row>
    <row r="111" spans="2:34" ht="26.25" customHeight="1" x14ac:dyDescent="0.2">
      <c r="B111" s="67"/>
      <c r="C111" s="116" t="s">
        <v>72</v>
      </c>
      <c r="D111" s="231" t="s">
        <v>73</v>
      </c>
      <c r="E111" s="231"/>
      <c r="F111" s="231"/>
      <c r="G111" s="231"/>
      <c r="H111" s="231"/>
      <c r="I111" s="231"/>
      <c r="J111" s="231"/>
      <c r="K111" s="231"/>
      <c r="L111" s="231"/>
      <c r="M111" s="231"/>
      <c r="N111" s="231"/>
      <c r="O111" s="231"/>
      <c r="P111" s="231"/>
      <c r="Q111" s="231"/>
      <c r="R111" s="231"/>
      <c r="S111" s="231"/>
      <c r="T111" s="231"/>
      <c r="U111" s="231"/>
      <c r="V111" s="231"/>
      <c r="W111" s="231"/>
      <c r="X111" s="231"/>
      <c r="Y111" s="231"/>
      <c r="Z111" s="231"/>
      <c r="AA111" s="231"/>
      <c r="AB111" s="231"/>
      <c r="AC111" s="231"/>
      <c r="AD111" s="231"/>
      <c r="AE111" s="231"/>
      <c r="AF111" s="68"/>
    </row>
    <row r="112" spans="2:34" ht="23.1" customHeight="1" x14ac:dyDescent="0.2">
      <c r="B112" s="67"/>
      <c r="C112" s="116" t="s">
        <v>74</v>
      </c>
      <c r="D112" s="231" t="s">
        <v>5648</v>
      </c>
      <c r="E112" s="231"/>
      <c r="F112" s="231"/>
      <c r="G112" s="231"/>
      <c r="H112" s="231"/>
      <c r="I112" s="231"/>
      <c r="J112" s="231"/>
      <c r="K112" s="231"/>
      <c r="L112" s="231"/>
      <c r="M112" s="231"/>
      <c r="N112" s="231"/>
      <c r="O112" s="231"/>
      <c r="P112" s="231"/>
      <c r="Q112" s="231"/>
      <c r="R112" s="231"/>
      <c r="S112" s="231"/>
      <c r="T112" s="231"/>
      <c r="U112" s="231"/>
      <c r="V112" s="231"/>
      <c r="W112" s="231"/>
      <c r="X112" s="231"/>
      <c r="Y112" s="231"/>
      <c r="Z112" s="231"/>
      <c r="AA112" s="231"/>
      <c r="AB112" s="231"/>
      <c r="AC112" s="231"/>
      <c r="AD112" s="231"/>
      <c r="AE112" s="231"/>
      <c r="AF112" s="68"/>
    </row>
    <row r="113" spans="2:34" ht="26.25" customHeight="1" x14ac:dyDescent="0.2">
      <c r="B113" s="67"/>
      <c r="C113" s="116" t="s">
        <v>75</v>
      </c>
      <c r="D113" s="231" t="s">
        <v>76</v>
      </c>
      <c r="E113" s="231"/>
      <c r="F113" s="231"/>
      <c r="G113" s="231"/>
      <c r="H113" s="231"/>
      <c r="I113" s="231"/>
      <c r="J113" s="231"/>
      <c r="K113" s="231"/>
      <c r="L113" s="231"/>
      <c r="M113" s="231"/>
      <c r="N113" s="231"/>
      <c r="O113" s="231"/>
      <c r="P113" s="231"/>
      <c r="Q113" s="231"/>
      <c r="R113" s="231"/>
      <c r="S113" s="231"/>
      <c r="T113" s="231"/>
      <c r="U113" s="231"/>
      <c r="V113" s="231"/>
      <c r="W113" s="231"/>
      <c r="X113" s="231"/>
      <c r="Y113" s="231"/>
      <c r="Z113" s="231"/>
      <c r="AA113" s="231"/>
      <c r="AB113" s="231"/>
      <c r="AC113" s="231"/>
      <c r="AD113" s="231"/>
      <c r="AE113" s="231"/>
      <c r="AF113" s="68"/>
    </row>
    <row r="114" spans="2:34" x14ac:dyDescent="0.2">
      <c r="B114" s="67"/>
      <c r="C114" s="124" t="s">
        <v>77</v>
      </c>
      <c r="D114" s="231" t="s">
        <v>78</v>
      </c>
      <c r="E114" s="231"/>
      <c r="F114" s="231"/>
      <c r="G114" s="231"/>
      <c r="H114" s="231"/>
      <c r="I114" s="231"/>
      <c r="J114" s="231"/>
      <c r="K114" s="231"/>
      <c r="L114" s="231"/>
      <c r="M114" s="231"/>
      <c r="N114" s="231"/>
      <c r="O114" s="231"/>
      <c r="P114" s="231"/>
      <c r="Q114" s="231"/>
      <c r="R114" s="231"/>
      <c r="S114" s="231"/>
      <c r="T114" s="231"/>
      <c r="U114" s="231"/>
      <c r="V114" s="231"/>
      <c r="W114" s="231"/>
      <c r="X114" s="231"/>
      <c r="Y114" s="231"/>
      <c r="Z114" s="231"/>
      <c r="AA114" s="231"/>
      <c r="AB114" s="231"/>
      <c r="AC114" s="231"/>
      <c r="AD114" s="231"/>
      <c r="AE114" s="231"/>
      <c r="AF114" s="68"/>
    </row>
    <row r="115" spans="2:34" ht="5.0999999999999996" customHeight="1" x14ac:dyDescent="0.2">
      <c r="B115" s="67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68"/>
    </row>
    <row r="116" spans="2:34" s="85" customFormat="1" ht="18.75" customHeight="1" x14ac:dyDescent="0.2">
      <c r="B116" s="88"/>
      <c r="C116" s="44" t="s">
        <v>79</v>
      </c>
      <c r="E116" s="44"/>
      <c r="F116" s="44"/>
      <c r="G116" s="44"/>
      <c r="H116" s="44"/>
      <c r="I116" s="44"/>
      <c r="J116" s="44"/>
      <c r="K116" s="44"/>
      <c r="L116" s="156"/>
      <c r="M116" s="44"/>
      <c r="O116" s="291" t="s">
        <v>80</v>
      </c>
      <c r="P116" s="291"/>
      <c r="Q116" s="291"/>
      <c r="R116" s="291"/>
      <c r="S116" s="291"/>
      <c r="T116" s="291"/>
      <c r="U116" s="291"/>
      <c r="V116" s="291"/>
      <c r="W116" s="232"/>
      <c r="X116" s="232"/>
      <c r="Y116" s="232"/>
      <c r="Z116" s="232"/>
      <c r="AA116" s="232"/>
      <c r="AB116" s="232"/>
      <c r="AC116" s="232"/>
      <c r="AD116" s="232"/>
      <c r="AE116" s="232"/>
      <c r="AF116" s="87"/>
      <c r="AG116" s="98"/>
      <c r="AH116" s="98"/>
    </row>
    <row r="117" spans="2:34" s="85" customFormat="1" ht="6" customHeight="1" x14ac:dyDescent="0.2">
      <c r="B117" s="112"/>
      <c r="C117" s="121"/>
      <c r="D117" s="113"/>
      <c r="E117" s="113"/>
      <c r="F117" s="113"/>
      <c r="G117" s="113"/>
      <c r="H117" s="113"/>
      <c r="I117" s="113"/>
      <c r="J117" s="145"/>
      <c r="K117" s="145"/>
      <c r="L117" s="113"/>
      <c r="M117" s="114"/>
      <c r="N117" s="113"/>
      <c r="O117" s="113"/>
      <c r="P117" s="122"/>
      <c r="Q117" s="122"/>
      <c r="R117" s="122"/>
      <c r="S117" s="122"/>
      <c r="T117" s="122"/>
      <c r="U117" s="122"/>
      <c r="V117" s="122"/>
      <c r="W117" s="146"/>
      <c r="X117" s="146"/>
      <c r="Y117" s="146"/>
      <c r="Z117" s="146"/>
      <c r="AA117" s="146"/>
      <c r="AB117" s="146"/>
      <c r="AC117" s="146"/>
      <c r="AD117" s="146"/>
      <c r="AE117" s="146"/>
      <c r="AF117" s="115"/>
      <c r="AG117" s="98"/>
      <c r="AH117" s="98"/>
    </row>
    <row r="118" spans="2:34" s="85" customFormat="1" x14ac:dyDescent="0.2">
      <c r="B118" s="88"/>
      <c r="C118" s="118"/>
      <c r="D118" s="236" t="s">
        <v>81</v>
      </c>
      <c r="E118" s="236"/>
      <c r="F118" s="237"/>
      <c r="G118" s="237"/>
      <c r="H118" s="237"/>
      <c r="I118" s="43"/>
      <c r="J118" s="43"/>
      <c r="K118" s="43"/>
      <c r="L118" s="191" t="s">
        <v>51</v>
      </c>
      <c r="N118" s="84"/>
      <c r="O118" s="84"/>
      <c r="P118" s="220"/>
      <c r="Q118" s="220"/>
      <c r="R118" s="220"/>
      <c r="T118" s="118"/>
      <c r="U118" s="238" t="s">
        <v>36</v>
      </c>
      <c r="V118" s="238"/>
      <c r="W118" s="232"/>
      <c r="X118" s="232"/>
      <c r="Y118" s="232"/>
      <c r="Z118" s="232"/>
      <c r="AA118" s="232"/>
      <c r="AB118" s="232"/>
      <c r="AC118" s="232"/>
      <c r="AD118" s="232"/>
      <c r="AE118" s="232"/>
      <c r="AF118" s="87"/>
      <c r="AG118" s="98"/>
      <c r="AH118" s="98"/>
    </row>
    <row r="119" spans="2:34" ht="6" customHeight="1" x14ac:dyDescent="0.2">
      <c r="B119" s="64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6"/>
    </row>
    <row r="120" spans="2:34" ht="6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2:34" ht="3.95" customHeight="1" x14ac:dyDescent="0.2">
      <c r="B121" s="91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92"/>
    </row>
    <row r="122" spans="2:34" s="14" customFormat="1" ht="12" customHeight="1" x14ac:dyDescent="0.2">
      <c r="B122" s="117" t="s">
        <v>82</v>
      </c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2"/>
      <c r="AG122" s="95"/>
      <c r="AH122" s="95"/>
    </row>
    <row r="123" spans="2:34" ht="3" customHeight="1" x14ac:dyDescent="0.2">
      <c r="B123" s="67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68"/>
    </row>
    <row r="124" spans="2:34" ht="14.1" customHeight="1" x14ac:dyDescent="0.2">
      <c r="B124" s="119"/>
      <c r="D124" s="118" t="s">
        <v>83</v>
      </c>
      <c r="E124" s="120"/>
      <c r="F124" s="120"/>
      <c r="H124" s="12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AA124" s="232"/>
      <c r="AB124" s="232"/>
      <c r="AC124" s="232"/>
      <c r="AD124" s="232"/>
      <c r="AE124" s="232"/>
      <c r="AF124" s="68"/>
    </row>
    <row r="125" spans="2:34" ht="6" customHeight="1" x14ac:dyDescent="0.2">
      <c r="B125" s="64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6"/>
    </row>
    <row r="126" spans="2:34" ht="6" customHeight="1" x14ac:dyDescent="0.2"/>
    <row r="127" spans="2:34" s="85" customFormat="1" ht="24.95" customHeight="1" x14ac:dyDescent="0.2">
      <c r="B127" s="229" t="s">
        <v>84</v>
      </c>
      <c r="C127" s="229"/>
      <c r="D127" s="229"/>
      <c r="E127" s="229"/>
      <c r="F127" s="229"/>
      <c r="G127" s="229"/>
      <c r="H127" s="229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98"/>
      <c r="AH127" s="98"/>
    </row>
    <row r="128" spans="2:34" ht="6.95" customHeight="1" x14ac:dyDescent="0.2"/>
    <row r="129" spans="2:34" ht="86.1" customHeight="1" x14ac:dyDescent="0.2">
      <c r="B129" s="224" t="s">
        <v>85</v>
      </c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</row>
    <row r="130" spans="2:34" s="85" customFormat="1" ht="36.950000000000003" customHeight="1" x14ac:dyDescent="0.2">
      <c r="B130" s="225" t="s">
        <v>86</v>
      </c>
      <c r="C130" s="225"/>
      <c r="D130" s="225"/>
      <c r="E130" s="225"/>
      <c r="F130" s="225"/>
      <c r="G130" s="225"/>
      <c r="H130" s="225"/>
      <c r="I130" s="225"/>
      <c r="J130" s="225"/>
      <c r="K130" s="225"/>
      <c r="L130" s="225"/>
      <c r="M130" s="225"/>
      <c r="N130" s="225"/>
      <c r="O130" s="225"/>
      <c r="P130" s="225"/>
      <c r="Q130" s="225"/>
      <c r="R130" s="225"/>
      <c r="S130" s="225"/>
      <c r="T130" s="225"/>
      <c r="U130" s="225"/>
      <c r="V130" s="225"/>
      <c r="W130" s="225"/>
      <c r="X130" s="225"/>
      <c r="Y130" s="225"/>
      <c r="Z130" s="225"/>
      <c r="AA130" s="225"/>
      <c r="AB130" s="225"/>
      <c r="AC130" s="225"/>
      <c r="AD130" s="225"/>
      <c r="AE130" s="225"/>
      <c r="AF130" s="225"/>
      <c r="AG130" s="98"/>
      <c r="AH130" s="98"/>
    </row>
    <row r="131" spans="2:34" ht="6" customHeight="1" x14ac:dyDescent="0.2"/>
    <row r="132" spans="2:34" s="202" customFormat="1" ht="18.95" customHeight="1" x14ac:dyDescent="0.2">
      <c r="B132" s="205"/>
      <c r="C132" s="206" t="str">
        <f>IF(F36="","","De acordo com a sua opção no ponto 1.6., a instituição localiza-se no concelho de  " &amp; F36)</f>
        <v/>
      </c>
      <c r="D132" s="206"/>
      <c r="E132" s="206"/>
      <c r="F132" s="206"/>
      <c r="G132" s="206"/>
      <c r="H132" s="206"/>
      <c r="I132" s="206"/>
      <c r="J132" s="206"/>
      <c r="K132" s="206"/>
      <c r="L132" s="206"/>
      <c r="M132" s="206"/>
      <c r="N132" s="206"/>
      <c r="O132" s="206"/>
      <c r="P132" s="206"/>
      <c r="Q132" s="206"/>
      <c r="R132" s="206"/>
      <c r="S132" s="206"/>
      <c r="T132" s="206"/>
      <c r="U132" s="206"/>
      <c r="V132" s="206"/>
      <c r="W132" s="206"/>
      <c r="X132" s="206"/>
      <c r="Y132" s="206"/>
      <c r="Z132" s="206"/>
      <c r="AA132" s="206"/>
      <c r="AB132" s="206"/>
      <c r="AC132" s="206"/>
      <c r="AD132" s="206"/>
      <c r="AE132" s="206"/>
      <c r="AF132" s="207"/>
      <c r="AG132" s="203"/>
      <c r="AH132" s="223" t="e">
        <f>VLOOKUP(F36,TabMunicipios29[],3,0)</f>
        <v>#N/A</v>
      </c>
    </row>
    <row r="133" spans="2:34" s="202" customFormat="1" ht="18.95" customHeight="1" x14ac:dyDescent="0.2">
      <c r="B133" s="208"/>
      <c r="C133" s="209" t="str">
        <f>IF(F36="","","Este concelho pertence ao "&amp;VLOOKUP(F36,TabMunicipios29[],3,0))</f>
        <v/>
      </c>
      <c r="D133" s="209"/>
      <c r="E133" s="209"/>
      <c r="F133" s="209"/>
      <c r="G133" s="209"/>
      <c r="H133" s="209"/>
      <c r="I133" s="209"/>
      <c r="J133" s="209"/>
      <c r="K133" s="209"/>
      <c r="L133" s="209"/>
      <c r="M133" s="209"/>
      <c r="N133" s="209"/>
      <c r="O133" s="209"/>
      <c r="P133" s="209"/>
      <c r="Q133" s="209"/>
      <c r="R133" s="209"/>
      <c r="S133" s="209"/>
      <c r="T133" s="209"/>
      <c r="U133" s="209"/>
      <c r="V133" s="209"/>
      <c r="W133" s="209"/>
      <c r="X133" s="209"/>
      <c r="Y133" s="209"/>
      <c r="Z133" s="209"/>
      <c r="AA133" s="209"/>
      <c r="AB133" s="209"/>
      <c r="AC133" s="209"/>
      <c r="AD133" s="209"/>
      <c r="AE133" s="209"/>
      <c r="AF133" s="210"/>
      <c r="AG133" s="203"/>
      <c r="AH133" s="203"/>
    </row>
    <row r="134" spans="2:34" s="202" customFormat="1" ht="18.95" customHeight="1" x14ac:dyDescent="0.2">
      <c r="B134" s="208"/>
      <c r="C134" s="209" t="e">
        <f>"A morada deste serviço é:  "&amp;VLOOKUP($AH$132,TabMunicipios!$H$3:$M$85,2,0)&amp;", "&amp;TEXT(VLOOKUP($AH$132,TabMunicipios!$H$3:$M$85,3,0),"####-###")&amp;" "&amp;VLOOKUP($AH$132,TabMunicipios!$H$3:$M$85,4,0)</f>
        <v>#N/A</v>
      </c>
      <c r="D134" s="209"/>
      <c r="E134" s="209"/>
      <c r="F134" s="209"/>
      <c r="G134" s="209"/>
      <c r="H134" s="209"/>
      <c r="I134" s="209"/>
      <c r="J134" s="209"/>
      <c r="K134" s="209"/>
      <c r="L134" s="209"/>
      <c r="M134" s="211"/>
      <c r="N134" s="209"/>
      <c r="O134" s="209"/>
      <c r="P134" s="209"/>
      <c r="Q134" s="209"/>
      <c r="R134" s="209"/>
      <c r="S134" s="209"/>
      <c r="T134" s="209"/>
      <c r="U134" s="209"/>
      <c r="V134" s="209"/>
      <c r="W134" s="209"/>
      <c r="X134" s="209"/>
      <c r="Y134" s="209"/>
      <c r="Z134" s="209"/>
      <c r="AA134" s="209"/>
      <c r="AB134" s="209"/>
      <c r="AC134" s="209"/>
      <c r="AD134" s="209"/>
      <c r="AE134" s="209"/>
      <c r="AF134" s="210"/>
      <c r="AG134" s="203"/>
      <c r="AH134" s="203"/>
    </row>
    <row r="135" spans="2:34" s="202" customFormat="1" ht="18.95" customHeight="1" x14ac:dyDescent="0.2">
      <c r="B135" s="208"/>
      <c r="C135" s="209" t="e">
        <f>"E-mail: "&amp;VLOOKUP($AH$132,TabMunicipios!$H$3:$M$85,6,0)</f>
        <v>#N/A</v>
      </c>
      <c r="D135" s="209"/>
      <c r="E135" s="209"/>
      <c r="F135" s="209"/>
      <c r="G135" s="209"/>
      <c r="H135" s="209"/>
      <c r="I135" s="209"/>
      <c r="J135" s="209"/>
      <c r="K135" s="209"/>
      <c r="L135" s="209"/>
      <c r="M135" s="209"/>
      <c r="N135" s="209"/>
      <c r="O135" s="209"/>
      <c r="P135" s="209"/>
      <c r="Q135" s="209"/>
      <c r="R135" s="209"/>
      <c r="S135" s="209"/>
      <c r="T135" s="209"/>
      <c r="U135" s="209"/>
      <c r="V135" s="209"/>
      <c r="W135" s="209"/>
      <c r="X135" s="209"/>
      <c r="Y135" s="209"/>
      <c r="Z135" s="209"/>
      <c r="AA135" s="209"/>
      <c r="AB135" s="209"/>
      <c r="AC135" s="209"/>
      <c r="AD135" s="209"/>
      <c r="AE135" s="209"/>
      <c r="AF135" s="210"/>
      <c r="AG135" s="203"/>
      <c r="AH135" s="203"/>
    </row>
    <row r="136" spans="2:34" ht="8.1" customHeight="1" x14ac:dyDescent="0.2">
      <c r="B136" s="64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6"/>
    </row>
  </sheetData>
  <sheetProtection algorithmName="SHA-512" hashValue="hy8mEQ0mLnxpSg60LIZm2bvUKyeh295N7wHYgR8O5T2pSJQ2RNpKD21qo5CoO2FNOcW67j3nuJE1Ng6i25bgCw==" saltValue="IcBwfqF8jUav64+914isZA==" spinCount="100000" sheet="1" objects="1" scenarios="1" selectLockedCells="1"/>
  <mergeCells count="166">
    <mergeCell ref="X12:AE12"/>
    <mergeCell ref="O116:V116"/>
    <mergeCell ref="K26:S26"/>
    <mergeCell ref="S79:T79"/>
    <mergeCell ref="I22:L22"/>
    <mergeCell ref="S22:AE22"/>
    <mergeCell ref="I20:AE20"/>
    <mergeCell ref="I24:L24"/>
    <mergeCell ref="M24:R24"/>
    <mergeCell ref="S24:AE24"/>
    <mergeCell ref="F34:R34"/>
    <mergeCell ref="AB32:AE32"/>
    <mergeCell ref="P36:R36"/>
    <mergeCell ref="Y32:AA32"/>
    <mergeCell ref="F40:O40"/>
    <mergeCell ref="P40:R40"/>
    <mergeCell ref="AC90:AE90"/>
    <mergeCell ref="C65:AE71"/>
    <mergeCell ref="S42:AE42"/>
    <mergeCell ref="J42:L42"/>
    <mergeCell ref="C89:F89"/>
    <mergeCell ref="G87:K88"/>
    <mergeCell ref="C87:F88"/>
    <mergeCell ref="G60:P60"/>
    <mergeCell ref="C36:E36"/>
    <mergeCell ref="G2:Y3"/>
    <mergeCell ref="G5:Y6"/>
    <mergeCell ref="B15:AF15"/>
    <mergeCell ref="B7:AF7"/>
    <mergeCell ref="K11:L11"/>
    <mergeCell ref="X9:AE9"/>
    <mergeCell ref="P9:W9"/>
    <mergeCell ref="B2:F6"/>
    <mergeCell ref="AB2:AF6"/>
    <mergeCell ref="G4:Y4"/>
    <mergeCell ref="U13:W13"/>
    <mergeCell ref="X13:AE13"/>
    <mergeCell ref="X11:AE11"/>
    <mergeCell ref="T11:W11"/>
    <mergeCell ref="F32:G32"/>
    <mergeCell ref="I32:J32"/>
    <mergeCell ref="F30:AE30"/>
    <mergeCell ref="L32:V32"/>
    <mergeCell ref="W34:AE34"/>
    <mergeCell ref="U34:V34"/>
    <mergeCell ref="C30:E30"/>
    <mergeCell ref="C32:E32"/>
    <mergeCell ref="C34:E34"/>
    <mergeCell ref="Q60:T60"/>
    <mergeCell ref="U60:AE60"/>
    <mergeCell ref="S45:AE45"/>
    <mergeCell ref="Q45:R45"/>
    <mergeCell ref="M42:O42"/>
    <mergeCell ref="F42:H42"/>
    <mergeCell ref="G73:I73"/>
    <mergeCell ref="P42:R42"/>
    <mergeCell ref="Y91:AB91"/>
    <mergeCell ref="AC91:AE91"/>
    <mergeCell ref="L91:S91"/>
    <mergeCell ref="T91:U91"/>
    <mergeCell ref="V91:X91"/>
    <mergeCell ref="Y92:AB92"/>
    <mergeCell ref="AC92:AE92"/>
    <mergeCell ref="S36:AE36"/>
    <mergeCell ref="S40:AE40"/>
    <mergeCell ref="F36:L36"/>
    <mergeCell ref="C90:F90"/>
    <mergeCell ref="G90:K90"/>
    <mergeCell ref="L90:S90"/>
    <mergeCell ref="T90:U90"/>
    <mergeCell ref="AC87:AE88"/>
    <mergeCell ref="AC89:AE89"/>
    <mergeCell ref="L87:S88"/>
    <mergeCell ref="L89:S89"/>
    <mergeCell ref="T87:U88"/>
    <mergeCell ref="T89:U89"/>
    <mergeCell ref="V89:X89"/>
    <mergeCell ref="V87:X88"/>
    <mergeCell ref="Y87:AB88"/>
    <mergeCell ref="Y89:AB89"/>
    <mergeCell ref="G89:K89"/>
    <mergeCell ref="V90:X90"/>
    <mergeCell ref="Y90:AB90"/>
    <mergeCell ref="C91:F91"/>
    <mergeCell ref="G91:K91"/>
    <mergeCell ref="AC96:AE96"/>
    <mergeCell ref="C93:F93"/>
    <mergeCell ref="G93:K93"/>
    <mergeCell ref="L93:S93"/>
    <mergeCell ref="T93:U93"/>
    <mergeCell ref="V93:X93"/>
    <mergeCell ref="Y93:AB93"/>
    <mergeCell ref="AC93:AE93"/>
    <mergeCell ref="C92:F92"/>
    <mergeCell ref="G92:K92"/>
    <mergeCell ref="L92:S92"/>
    <mergeCell ref="T92:U92"/>
    <mergeCell ref="V92:X92"/>
    <mergeCell ref="AC94:AE94"/>
    <mergeCell ref="C95:F95"/>
    <mergeCell ref="G95:K95"/>
    <mergeCell ref="L95:S95"/>
    <mergeCell ref="T95:U95"/>
    <mergeCell ref="V95:X95"/>
    <mergeCell ref="Y95:AB95"/>
    <mergeCell ref="AC95:AE95"/>
    <mergeCell ref="C94:F94"/>
    <mergeCell ref="G94:K94"/>
    <mergeCell ref="L94:S94"/>
    <mergeCell ref="D109:AE109"/>
    <mergeCell ref="D111:AE111"/>
    <mergeCell ref="D112:AE112"/>
    <mergeCell ref="D113:AE113"/>
    <mergeCell ref="D110:AD110"/>
    <mergeCell ref="W118:AE118"/>
    <mergeCell ref="D118:E118"/>
    <mergeCell ref="F118:H118"/>
    <mergeCell ref="U118:V118"/>
    <mergeCell ref="G13:T13"/>
    <mergeCell ref="C11:F11"/>
    <mergeCell ref="E13:F13"/>
    <mergeCell ref="Y97:AB97"/>
    <mergeCell ref="AC97:AE97"/>
    <mergeCell ref="Y98:AB98"/>
    <mergeCell ref="AC98:AE98"/>
    <mergeCell ref="C99:F99"/>
    <mergeCell ref="G99:K99"/>
    <mergeCell ref="L99:S99"/>
    <mergeCell ref="T99:U99"/>
    <mergeCell ref="V99:X99"/>
    <mergeCell ref="Y99:AB99"/>
    <mergeCell ref="AC99:AE99"/>
    <mergeCell ref="C98:F98"/>
    <mergeCell ref="G98:K98"/>
    <mergeCell ref="Y94:AB94"/>
    <mergeCell ref="Y96:AB96"/>
    <mergeCell ref="T94:U94"/>
    <mergeCell ref="V94:X94"/>
    <mergeCell ref="L98:S98"/>
    <mergeCell ref="T98:U98"/>
    <mergeCell ref="V98:X98"/>
    <mergeCell ref="C96:F96"/>
    <mergeCell ref="B129:AF129"/>
    <mergeCell ref="B130:AF130"/>
    <mergeCell ref="G96:K96"/>
    <mergeCell ref="L96:S96"/>
    <mergeCell ref="T96:U96"/>
    <mergeCell ref="V96:X96"/>
    <mergeCell ref="C97:F97"/>
    <mergeCell ref="G97:K97"/>
    <mergeCell ref="L97:S97"/>
    <mergeCell ref="T97:U97"/>
    <mergeCell ref="V97:X97"/>
    <mergeCell ref="B127:AF127"/>
    <mergeCell ref="Y100:AB100"/>
    <mergeCell ref="AC100:AE100"/>
    <mergeCell ref="D107:AE107"/>
    <mergeCell ref="C100:F100"/>
    <mergeCell ref="G100:K100"/>
    <mergeCell ref="L100:S100"/>
    <mergeCell ref="T100:U100"/>
    <mergeCell ref="V100:X100"/>
    <mergeCell ref="D114:AE114"/>
    <mergeCell ref="AA124:AE124"/>
    <mergeCell ref="W116:AE116"/>
    <mergeCell ref="D108:AE108"/>
  </mergeCells>
  <phoneticPr fontId="1" type="noConversion"/>
  <conditionalFormatting sqref="I20:AE20 I22 I24:L24 S24:AE24 F30:AE30 F32:G32 I32:J32 L32:V32 M22 S22 L116">
    <cfRule type="notContainsBlanks" dxfId="18" priority="12">
      <formula>LEN(TRIM(F20))&gt;0</formula>
    </cfRule>
  </conditionalFormatting>
  <conditionalFormatting sqref="F118 W116:AE116 W118:AE118 AA124:AE124 I118:K118">
    <cfRule type="notContainsBlanks" dxfId="17" priority="11">
      <formula>LEN(TRIM(F116))&gt;0</formula>
    </cfRule>
  </conditionalFormatting>
  <conditionalFormatting sqref="C65:AE71 G73 G60:P60 U60:AE60 AE52 AE54 J73">
    <cfRule type="notContainsBlanks" dxfId="16" priority="10">
      <formula>LEN(TRIM(C52))&gt;0</formula>
    </cfRule>
  </conditionalFormatting>
  <conditionalFormatting sqref="F34:R34 F36:L36 F40 F42 M42 S45:AE45 S42:AE42 S40:AE40 S36:AE36 W34:AE34 I42">
    <cfRule type="notContainsBlanks" dxfId="15" priority="9">
      <formula>LEN(TRIM(F34))&gt;0</formula>
    </cfRule>
  </conditionalFormatting>
  <conditionalFormatting sqref="AB32:AE32">
    <cfRule type="notContainsBlanks" dxfId="14" priority="8">
      <formula>LEN(TRIM(AB32))&gt;0</formula>
    </cfRule>
  </conditionalFormatting>
  <conditionalFormatting sqref="C65:AE71">
    <cfRule type="notContainsBlanks" dxfId="13" priority="7">
      <formula>LEN(TRIM(C65))&gt;0</formula>
    </cfRule>
  </conditionalFormatting>
  <conditionalFormatting sqref="S24:AE24">
    <cfRule type="containsErrors" dxfId="12" priority="6">
      <formula>ISERROR(S24)</formula>
    </cfRule>
  </conditionalFormatting>
  <conditionalFormatting sqref="K26:S26">
    <cfRule type="notContainsBlanks" dxfId="11" priority="5">
      <formula>LEN(TRIM(K26))&gt;0</formula>
    </cfRule>
  </conditionalFormatting>
  <conditionalFormatting sqref="S79">
    <cfRule type="notContainsBlanks" dxfId="10" priority="4">
      <formula>LEN(TRIM(S79))&gt;0</formula>
    </cfRule>
  </conditionalFormatting>
  <conditionalFormatting sqref="AH132">
    <cfRule type="containsErrors" dxfId="9" priority="14">
      <formula>ISERROR(AH132)</formula>
    </cfRule>
    <cfRule type="containsErrors" dxfId="8" priority="14">
      <formula>ISERROR(AH132)</formula>
    </cfRule>
  </conditionalFormatting>
  <conditionalFormatting sqref="C134:C135">
    <cfRule type="containsErrors" dxfId="7" priority="1">
      <formula>ISERROR(C134)</formula>
    </cfRule>
  </conditionalFormatting>
  <dataValidations count="6">
    <dataValidation allowBlank="1" showInputMessage="1" showErrorMessage="1" error="Escolha da lista." prompt="Escolha da lista." sqref="Q60 Q80:Q82" xr:uid="{00000000-0002-0000-0000-000006000000}"/>
    <dataValidation type="list" allowBlank="1" showInputMessage="1" showErrorMessage="1" error="Escolha da lista." prompt="Escolha da lista." sqref="I61:AA61" xr:uid="{00000000-0002-0000-0000-000005000000}">
      <formula1>#REF!</formula1>
    </dataValidation>
    <dataValidation allowBlank="1" error="Escolha da lista." prompt="Escolha da lista." sqref="U60:AE60 U79:AE82" xr:uid="{E32516B4-E73B-D346-8474-A732A90ED15C}"/>
    <dataValidation type="date" operator="greaterThanOrEqual" allowBlank="1" showInputMessage="1" showErrorMessage="1" sqref="G73:I73" xr:uid="{4E6E0ABE-2529-1947-8D3E-9A51F996F4E8}">
      <formula1>43891</formula1>
    </dataValidation>
    <dataValidation type="date" operator="greaterThan" allowBlank="1" showInputMessage="1" showErrorMessage="1" sqref="V89:X100" xr:uid="{C0F9CDEF-A24A-DB42-82A9-A96955212A70}">
      <formula1>43891</formula1>
    </dataValidation>
    <dataValidation type="list" allowBlank="1" showInputMessage="1" showErrorMessage="1" sqref="K26" xr:uid="{B5074CDF-0610-EE43-A6A1-C3902A576ADB}">
      <formula1>"Entidade Pública, Entidade Privada Sem fins Lucrativos"</formula1>
    </dataValidation>
  </dataValidations>
  <printOptions horizontalCentered="1"/>
  <pageMargins left="0.23622047244094491" right="0.23622047244094491" top="0.39370078740157483" bottom="0.39370078740157483" header="0.11811023622047245" footer="0.11811023622047245"/>
  <pageSetup paperSize="9" scale="71" fitToHeight="2" orientation="portrait" r:id="rId1"/>
  <headerFooter scaleWithDoc="0" alignWithMargins="0">
    <oddFooter>&amp;L&amp;"Helvetica,Normal"&amp;8&amp;K000000Página &amp;P de &amp;N</oddFooter>
  </headerFooter>
  <rowBreaks count="1" manualBreakCount="1">
    <brk id="82" min="1" max="3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F3ECDE35-FDFE-A847-A98E-A24CFF9EA90C}">
          <x14:formula1>
            <xm:f>Tabelas!$L$6:$L$12</xm:f>
          </x14:formula1>
          <xm:sqref>G60:P60 G80:P82</xm:sqref>
        </x14:dataValidation>
        <x14:dataValidation type="list" allowBlank="1" showInputMessage="1" showErrorMessage="1" xr:uid="{6C1A3F16-815E-9548-BF5E-E3BAD8002A3B}">
          <x14:formula1>
            <xm:f>Tabelas!$A$6:$A$8</xm:f>
          </x14:formula1>
          <xm:sqref>AE52 AE54</xm:sqref>
        </x14:dataValidation>
        <x14:dataValidation type="list" allowBlank="1" showInputMessage="1" showErrorMessage="1" xr:uid="{D149DB3A-E008-E04C-98F3-2907CD86559A}">
          <x14:formula1>
            <xm:f>Tabelas!$K$6:$K$7</xm:f>
          </x14:formula1>
          <xm:sqref>AA124:AE124</xm:sqref>
        </x14:dataValidation>
        <x14:dataValidation type="list" allowBlank="1" showInputMessage="1" showErrorMessage="1" xr:uid="{7A265668-1AAC-A54D-924A-0CA7F1E50A95}">
          <x14:formula1>
            <xm:f>Tabelas!$Q$1:$Q$28783</xm:f>
          </x14:formula1>
          <xm:sqref>S36:AE36</xm:sqref>
        </x14:dataValidation>
        <x14:dataValidation type="list" allowBlank="1" showInputMessage="1" showErrorMessage="1" xr:uid="{3369A6E5-D787-5F42-A34C-39DFD1F8C792}">
          <x14:formula1>
            <xm:f>Tabelas!$A$6:$A$7</xm:f>
          </x14:formula1>
          <xm:sqref>L116 S79:T79</xm:sqref>
        </x14:dataValidation>
        <x14:dataValidation type="list" allowBlank="1" showErrorMessage="1" errorTitle="Escolha do tipo de entidade." error="Escolha um dos valores da lista, por favor." prompt="Escolha da lista." xr:uid="{8B778DAC-B416-D04E-8BC3-A8D9DA1150AA}">
          <x14:formula1>
            <xm:f>Tabelas!$AV$2:$AV$24</xm:f>
          </x14:formula1>
          <xm:sqref>S22:AE22</xm:sqref>
        </x14:dataValidation>
        <x14:dataValidation type="list" allowBlank="1" showInputMessage="1" showErrorMessage="1" xr:uid="{F3D72AA0-BB2E-1F4F-BCC7-D5C2AFA24F5F}">
          <x14:formula1>
            <xm:f>Tabelas!$X$1:$AO$1</xm:f>
          </x14:formula1>
          <xm:sqref>W34:AE34</xm:sqref>
        </x14:dataValidation>
        <x14:dataValidation type="list" allowBlank="1" showInputMessage="1" showErrorMessage="1" xr:uid="{C5275A99-EDB9-FA41-AC55-71F31E82E7F9}">
          <x14:formula1>
            <xm:f>INDIRECT(Tabelas!$X$27)</xm:f>
          </x14:formula1>
          <xm:sqref>F36:L36</xm:sqref>
        </x14:dataValidation>
        <x14:dataValidation type="list" allowBlank="1" showInputMessage="1" showErrorMessage="1" xr:uid="{60C4F393-7366-E841-A8E4-F41A9A334F0D}">
          <x14:formula1>
            <xm:f>Tabelas!$H$1:$H$847</xm:f>
          </x14:formula1>
          <xm:sqref>I24:L24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9D167-DA6B-F64B-9EFA-64F618483C0E}">
  <sheetPr>
    <tabColor rgb="FF548235"/>
    <pageSetUpPr fitToPage="1"/>
  </sheetPr>
  <dimension ref="B1:AO45"/>
  <sheetViews>
    <sheetView showGridLines="0" showRowColHeaders="0" zoomScale="124" zoomScaleNormal="124" workbookViewId="0">
      <selection activeCell="X9" sqref="X9:AE9"/>
    </sheetView>
  </sheetViews>
  <sheetFormatPr defaultColWidth="9.140625" defaultRowHeight="12.75" x14ac:dyDescent="0.2"/>
  <cols>
    <col min="1" max="1" width="2.42578125" style="3" customWidth="1"/>
    <col min="2" max="2" width="3" style="3" customWidth="1"/>
    <col min="3" max="3" width="4.28515625" style="3" customWidth="1"/>
    <col min="4" max="4" width="3" style="3" customWidth="1"/>
    <col min="5" max="5" width="4" style="3" customWidth="1"/>
    <col min="6" max="6" width="3" style="3" customWidth="1"/>
    <col min="7" max="7" width="3.42578125" style="3" customWidth="1"/>
    <col min="8" max="8" width="3.28515625" style="3" customWidth="1"/>
    <col min="9" max="18" width="2.85546875" style="3" customWidth="1"/>
    <col min="19" max="19" width="3.7109375" style="3" customWidth="1"/>
    <col min="20" max="20" width="2.85546875" style="3" customWidth="1"/>
    <col min="21" max="21" width="7" style="3" customWidth="1"/>
    <col min="22" max="25" width="2.85546875" style="3" customWidth="1"/>
    <col min="26" max="26" width="2.7109375" style="3" customWidth="1"/>
    <col min="27" max="30" width="2.85546875" style="3" customWidth="1"/>
    <col min="31" max="31" width="5" style="3" customWidth="1"/>
    <col min="32" max="32" width="2.42578125" style="3" customWidth="1"/>
    <col min="33" max="33" width="2.140625" style="94" customWidth="1"/>
    <col min="34" max="34" width="9.140625" style="94"/>
    <col min="35" max="16384" width="9.140625" style="3"/>
  </cols>
  <sheetData>
    <row r="1" spans="2:34" s="1" customFormat="1" ht="12.95" customHeight="1" x14ac:dyDescent="0.2">
      <c r="AA1" s="2"/>
      <c r="AB1" s="2"/>
      <c r="AC1" s="2"/>
      <c r="AD1" s="2"/>
      <c r="AE1" s="2"/>
      <c r="AF1" s="2"/>
      <c r="AG1" s="93"/>
      <c r="AH1" s="93"/>
    </row>
    <row r="2" spans="2:34" ht="12.75" customHeight="1" x14ac:dyDescent="0.2">
      <c r="B2" s="267"/>
      <c r="C2" s="268"/>
      <c r="D2" s="268"/>
      <c r="E2" s="268"/>
      <c r="F2" s="269"/>
      <c r="G2" s="250" t="s">
        <v>0</v>
      </c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2"/>
      <c r="Z2" s="70" t="s">
        <v>1</v>
      </c>
      <c r="AA2" s="71"/>
      <c r="AB2" s="276"/>
      <c r="AC2" s="276"/>
      <c r="AD2" s="276"/>
      <c r="AE2" s="276"/>
      <c r="AF2" s="277"/>
    </row>
    <row r="3" spans="2:34" ht="12.75" customHeight="1" x14ac:dyDescent="0.2">
      <c r="B3" s="270"/>
      <c r="C3" s="271"/>
      <c r="D3" s="271"/>
      <c r="E3" s="271"/>
      <c r="F3" s="272"/>
      <c r="G3" s="253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5"/>
      <c r="Z3" s="72"/>
      <c r="AA3" s="2"/>
      <c r="AB3" s="278"/>
      <c r="AC3" s="278"/>
      <c r="AD3" s="278"/>
      <c r="AE3" s="278"/>
      <c r="AF3" s="279"/>
    </row>
    <row r="4" spans="2:34" ht="15.95" customHeight="1" x14ac:dyDescent="0.2">
      <c r="B4" s="270"/>
      <c r="C4" s="271"/>
      <c r="D4" s="271"/>
      <c r="E4" s="271"/>
      <c r="F4" s="272"/>
      <c r="G4" s="282" t="s">
        <v>5647</v>
      </c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3"/>
      <c r="Z4" s="72"/>
      <c r="AA4" s="2"/>
      <c r="AB4" s="278"/>
      <c r="AC4" s="278"/>
      <c r="AD4" s="278"/>
      <c r="AE4" s="278"/>
      <c r="AF4" s="279"/>
    </row>
    <row r="5" spans="2:34" ht="21" customHeight="1" x14ac:dyDescent="0.2">
      <c r="B5" s="270"/>
      <c r="C5" s="271"/>
      <c r="D5" s="271"/>
      <c r="E5" s="271"/>
      <c r="F5" s="272"/>
      <c r="G5" s="256" t="s">
        <v>87</v>
      </c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8"/>
      <c r="Z5" s="72"/>
      <c r="AA5" s="2"/>
      <c r="AB5" s="278"/>
      <c r="AC5" s="278"/>
      <c r="AD5" s="278"/>
      <c r="AE5" s="278"/>
      <c r="AF5" s="279"/>
    </row>
    <row r="6" spans="2:34" ht="3" customHeight="1" x14ac:dyDescent="0.2">
      <c r="B6" s="273"/>
      <c r="C6" s="274"/>
      <c r="D6" s="274"/>
      <c r="E6" s="274"/>
      <c r="F6" s="275"/>
      <c r="G6" s="259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1"/>
      <c r="Z6" s="4"/>
      <c r="AA6" s="5"/>
      <c r="AB6" s="280"/>
      <c r="AC6" s="280"/>
      <c r="AD6" s="280"/>
      <c r="AE6" s="280"/>
      <c r="AF6" s="281"/>
    </row>
    <row r="7" spans="2:34" ht="15" customHeight="1" x14ac:dyDescent="0.2">
      <c r="B7" s="263" t="s">
        <v>3</v>
      </c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4"/>
      <c r="AA7" s="264"/>
      <c r="AB7" s="264"/>
      <c r="AC7" s="264"/>
      <c r="AD7" s="264"/>
      <c r="AE7" s="264"/>
      <c r="AF7" s="264"/>
    </row>
    <row r="8" spans="2:34" ht="3.95" customHeight="1" x14ac:dyDescent="0.2"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8"/>
    </row>
    <row r="9" spans="2:34" s="14" customFormat="1" ht="17.100000000000001" customHeight="1" x14ac:dyDescent="0.2">
      <c r="B9" s="137" t="s">
        <v>4</v>
      </c>
      <c r="C9" s="9"/>
      <c r="D9" s="10"/>
      <c r="E9" s="10"/>
      <c r="F9" s="10"/>
      <c r="G9" s="10"/>
      <c r="H9" s="10"/>
      <c r="I9" s="10"/>
      <c r="J9" s="10"/>
      <c r="K9" s="10"/>
      <c r="L9" s="11"/>
      <c r="M9" s="12"/>
      <c r="N9" s="12"/>
      <c r="O9" s="12"/>
      <c r="P9" s="234" t="s">
        <v>5</v>
      </c>
      <c r="Q9" s="234"/>
      <c r="R9" s="234"/>
      <c r="S9" s="234"/>
      <c r="T9" s="234"/>
      <c r="U9" s="234"/>
      <c r="V9" s="234"/>
      <c r="W9" s="234"/>
      <c r="X9" s="306"/>
      <c r="Y9" s="306"/>
      <c r="Z9" s="306"/>
      <c r="AA9" s="306"/>
      <c r="AB9" s="306"/>
      <c r="AC9" s="306"/>
      <c r="AD9" s="306"/>
      <c r="AE9" s="306"/>
      <c r="AF9" s="13"/>
      <c r="AG9" s="95"/>
      <c r="AH9" s="95"/>
    </row>
    <row r="10" spans="2:34" s="14" customFormat="1" ht="6" customHeight="1" x14ac:dyDescent="0.2">
      <c r="B10" s="17"/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218"/>
      <c r="Q10" s="218"/>
      <c r="R10" s="218"/>
      <c r="S10" s="218"/>
      <c r="T10" s="218"/>
      <c r="U10" s="218"/>
      <c r="V10" s="218"/>
      <c r="W10" s="218"/>
      <c r="X10" s="10"/>
      <c r="Y10" s="10"/>
      <c r="Z10" s="10"/>
      <c r="AA10" s="10"/>
      <c r="AB10" s="10"/>
      <c r="AC10" s="10"/>
      <c r="AD10" s="10"/>
      <c r="AE10" s="10"/>
      <c r="AF10" s="13"/>
      <c r="AG10" s="95"/>
      <c r="AH10" s="95"/>
    </row>
    <row r="11" spans="2:34" s="14" customFormat="1" ht="15.95" customHeight="1" x14ac:dyDescent="0.2">
      <c r="B11" s="139" t="s">
        <v>6</v>
      </c>
      <c r="C11" s="234" t="s">
        <v>7</v>
      </c>
      <c r="D11" s="234"/>
      <c r="E11" s="234"/>
      <c r="F11" s="234"/>
      <c r="G11" s="221"/>
      <c r="H11" s="19" t="s">
        <v>8</v>
      </c>
      <c r="I11" s="105"/>
      <c r="J11" s="19" t="s">
        <v>8</v>
      </c>
      <c r="K11" s="233"/>
      <c r="L11" s="233"/>
      <c r="M11" s="10"/>
      <c r="N11" s="10"/>
      <c r="O11" s="10"/>
      <c r="P11" s="140"/>
      <c r="Q11" s="141"/>
      <c r="R11" s="141"/>
      <c r="S11" s="141"/>
      <c r="T11" s="287" t="s">
        <v>9</v>
      </c>
      <c r="U11" s="287"/>
      <c r="V11" s="287"/>
      <c r="W11" s="288"/>
      <c r="X11" s="284"/>
      <c r="Y11" s="285"/>
      <c r="Z11" s="285"/>
      <c r="AA11" s="285"/>
      <c r="AB11" s="285"/>
      <c r="AC11" s="285"/>
      <c r="AD11" s="285"/>
      <c r="AE11" s="286"/>
      <c r="AF11" s="13"/>
      <c r="AG11" s="95"/>
      <c r="AH11" s="95"/>
    </row>
    <row r="12" spans="2:34" s="23" customFormat="1" ht="20.100000000000001" customHeight="1" x14ac:dyDescent="0.2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142" t="s">
        <v>10</v>
      </c>
      <c r="Q12" s="143"/>
      <c r="R12" s="143"/>
      <c r="S12" s="143"/>
      <c r="T12" s="144"/>
      <c r="U12" s="142"/>
      <c r="V12" s="143"/>
      <c r="W12" s="143"/>
      <c r="X12" s="334" t="s">
        <v>88</v>
      </c>
      <c r="Y12" s="334"/>
      <c r="Z12" s="334"/>
      <c r="AA12" s="334"/>
      <c r="AB12" s="334"/>
      <c r="AC12" s="334"/>
      <c r="AD12" s="334"/>
      <c r="AE12" s="334"/>
      <c r="AF12" s="22"/>
      <c r="AG12" s="96"/>
      <c r="AH12" s="96"/>
    </row>
    <row r="13" spans="2:34" s="14" customFormat="1" ht="15" customHeight="1" x14ac:dyDescent="0.2">
      <c r="B13" s="18" t="s">
        <v>6</v>
      </c>
      <c r="C13" s="9"/>
      <c r="D13" s="138"/>
      <c r="E13" s="235" t="s">
        <v>12</v>
      </c>
      <c r="F13" s="235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234" t="s">
        <v>13</v>
      </c>
      <c r="V13" s="234"/>
      <c r="W13" s="234"/>
      <c r="X13" s="333"/>
      <c r="Y13" s="333"/>
      <c r="Z13" s="333"/>
      <c r="AA13" s="333"/>
      <c r="AB13" s="333"/>
      <c r="AC13" s="333"/>
      <c r="AD13" s="333"/>
      <c r="AE13" s="333"/>
      <c r="AF13" s="13"/>
      <c r="AG13" s="95"/>
      <c r="AH13" s="95"/>
    </row>
    <row r="14" spans="2:34" s="27" customFormat="1" ht="6" customHeight="1" x14ac:dyDescent="0.2"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6"/>
      <c r="AG14" s="97"/>
      <c r="AH14" s="97"/>
    </row>
    <row r="15" spans="2:34" ht="6" customHeight="1" x14ac:dyDescent="0.2">
      <c r="B15" s="331"/>
      <c r="C15" s="331"/>
      <c r="D15" s="331"/>
      <c r="E15" s="331"/>
      <c r="F15" s="331"/>
      <c r="G15" s="331"/>
      <c r="H15" s="331"/>
      <c r="I15" s="331"/>
      <c r="J15" s="331"/>
      <c r="K15" s="331"/>
      <c r="L15" s="331"/>
      <c r="M15" s="331"/>
      <c r="N15" s="331"/>
      <c r="O15" s="331"/>
      <c r="P15" s="331"/>
      <c r="Q15" s="331"/>
      <c r="R15" s="331"/>
      <c r="S15" s="331"/>
      <c r="T15" s="331"/>
      <c r="U15" s="331"/>
      <c r="V15" s="331"/>
      <c r="W15" s="331"/>
      <c r="X15" s="331"/>
      <c r="Y15" s="331"/>
      <c r="Z15" s="331"/>
      <c r="AA15" s="331"/>
      <c r="AB15" s="331"/>
      <c r="AC15" s="331"/>
      <c r="AD15" s="331"/>
      <c r="AE15" s="331"/>
      <c r="AF15" s="331"/>
    </row>
    <row r="16" spans="2:34" ht="3.75" customHeight="1" x14ac:dyDescent="0.2">
      <c r="B16" s="28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9"/>
    </row>
    <row r="17" spans="2:41" s="14" customFormat="1" ht="12" customHeight="1" x14ac:dyDescent="0.2">
      <c r="B17" s="117" t="s">
        <v>89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2"/>
      <c r="AG17" s="95"/>
      <c r="AH17" s="95"/>
    </row>
    <row r="18" spans="2:41" s="14" customFormat="1" ht="4.5" customHeight="1" x14ac:dyDescent="0.2"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2"/>
      <c r="AG18" s="95"/>
      <c r="AH18" s="95"/>
    </row>
    <row r="19" spans="2:41" s="14" customFormat="1" ht="16.5" customHeight="1" x14ac:dyDescent="0.2">
      <c r="B19" s="33"/>
      <c r="C19" s="214" t="s">
        <v>90</v>
      </c>
      <c r="I19" s="326" t="str">
        <f>IF(Formulário!I20="","",Formulário!I20)</f>
        <v/>
      </c>
      <c r="J19" s="326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26"/>
      <c r="Z19" s="326"/>
      <c r="AA19" s="326"/>
      <c r="AB19" s="326"/>
      <c r="AC19" s="326"/>
      <c r="AD19" s="326"/>
      <c r="AE19" s="326"/>
      <c r="AF19" s="32"/>
      <c r="AG19" s="95"/>
      <c r="AH19" s="95"/>
    </row>
    <row r="20" spans="2:41" s="14" customFormat="1" ht="3" customHeight="1" x14ac:dyDescent="0.2">
      <c r="B20" s="33"/>
      <c r="C20" s="214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2"/>
      <c r="AG20" s="95"/>
      <c r="AH20" s="95"/>
    </row>
    <row r="21" spans="2:41" s="14" customFormat="1" ht="15.95" customHeight="1" x14ac:dyDescent="0.2">
      <c r="B21" s="36"/>
      <c r="C21" s="214" t="s">
        <v>91</v>
      </c>
      <c r="E21" s="31"/>
      <c r="F21" s="31"/>
      <c r="G21" s="31"/>
      <c r="H21" s="31"/>
      <c r="I21" s="326" t="str">
        <f>IF(Formulário!I22="","",Formulário!I22)</f>
        <v/>
      </c>
      <c r="J21" s="326"/>
      <c r="K21" s="326"/>
      <c r="L21" s="326"/>
      <c r="M21" s="326"/>
      <c r="N21" s="327"/>
      <c r="O21" s="327"/>
      <c r="P21" s="327"/>
      <c r="Q21" s="327"/>
      <c r="R21" s="327"/>
      <c r="S21" s="328"/>
      <c r="T21" s="328"/>
      <c r="U21" s="328"/>
      <c r="V21" s="328"/>
      <c r="W21" s="328"/>
      <c r="X21" s="328"/>
      <c r="Y21" s="328"/>
      <c r="Z21" s="328"/>
      <c r="AA21" s="328"/>
      <c r="AB21" s="328"/>
      <c r="AC21" s="328"/>
      <c r="AD21" s="328"/>
      <c r="AE21" s="328"/>
      <c r="AF21" s="32"/>
      <c r="AG21" s="95"/>
      <c r="AH21" s="126"/>
    </row>
    <row r="22" spans="2:41" s="14" customFormat="1" ht="3.95" customHeight="1" x14ac:dyDescent="0.2">
      <c r="B22" s="36"/>
      <c r="D22" s="214"/>
      <c r="E22" s="31"/>
      <c r="F22" s="31"/>
      <c r="G22" s="99"/>
      <c r="H22" s="99"/>
      <c r="I22" s="99"/>
      <c r="J22" s="99"/>
      <c r="K22" s="31"/>
      <c r="L22" s="31"/>
      <c r="M22" s="31"/>
      <c r="N22" s="31"/>
      <c r="O22" s="31"/>
      <c r="P22" s="31"/>
      <c r="Q22" s="31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32"/>
      <c r="AG22" s="95"/>
      <c r="AH22" s="126"/>
    </row>
    <row r="23" spans="2:41" s="14" customFormat="1" ht="5.0999999999999996" customHeight="1" x14ac:dyDescent="0.2">
      <c r="B23" s="136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4"/>
      <c r="AG23" s="95"/>
      <c r="AH23" s="95"/>
      <c r="AI23" s="41"/>
      <c r="AJ23" s="41"/>
      <c r="AK23" s="41"/>
      <c r="AL23" s="41"/>
      <c r="AM23" s="41"/>
      <c r="AN23" s="41"/>
      <c r="AO23" s="41"/>
    </row>
    <row r="24" spans="2:41" ht="15" customHeight="1" x14ac:dyDescent="0.2">
      <c r="B24" s="120" t="s">
        <v>14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I24" s="132"/>
      <c r="AJ24" s="132"/>
      <c r="AK24" s="132"/>
      <c r="AL24" s="132"/>
      <c r="AM24" s="132"/>
      <c r="AN24" s="132"/>
      <c r="AO24" s="132"/>
    </row>
    <row r="25" spans="2:41" ht="6.95" customHeight="1" x14ac:dyDescent="0.2">
      <c r="B25" s="91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92"/>
      <c r="AI25" s="132"/>
      <c r="AJ25" s="132"/>
      <c r="AK25" s="132"/>
      <c r="AL25" s="132"/>
      <c r="AM25" s="132"/>
      <c r="AN25" s="132"/>
      <c r="AO25" s="132"/>
    </row>
    <row r="26" spans="2:41" s="85" customFormat="1" ht="20.100000000000001" customHeight="1" x14ac:dyDescent="0.2">
      <c r="B26" s="88"/>
      <c r="C26" s="329" t="s">
        <v>92</v>
      </c>
      <c r="D26" s="329"/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329"/>
      <c r="W26" s="329"/>
      <c r="X26" s="329"/>
      <c r="Y26" s="329"/>
      <c r="Z26" s="329"/>
      <c r="AA26" s="329"/>
      <c r="AB26" s="330" t="s">
        <v>93</v>
      </c>
      <c r="AC26" s="330"/>
      <c r="AD26" s="330"/>
      <c r="AE26" s="330"/>
      <c r="AF26" s="87"/>
      <c r="AG26" s="98"/>
      <c r="AH26" s="98"/>
      <c r="AI26" s="131"/>
      <c r="AJ26" s="131"/>
      <c r="AK26" s="131"/>
      <c r="AL26" s="131"/>
      <c r="AM26" s="131"/>
      <c r="AN26" s="131"/>
      <c r="AO26" s="131"/>
    </row>
    <row r="27" spans="2:41" ht="14.1" customHeight="1" x14ac:dyDescent="0.2">
      <c r="B27" s="67"/>
      <c r="C27" s="307" t="s">
        <v>55</v>
      </c>
      <c r="D27" s="308"/>
      <c r="E27" s="308"/>
      <c r="F27" s="308"/>
      <c r="G27" s="309"/>
      <c r="H27" s="307" t="s">
        <v>56</v>
      </c>
      <c r="I27" s="308"/>
      <c r="J27" s="308"/>
      <c r="K27" s="308"/>
      <c r="L27" s="308"/>
      <c r="M27" s="309"/>
      <c r="N27" s="313" t="s">
        <v>94</v>
      </c>
      <c r="O27" s="313"/>
      <c r="P27" s="313"/>
      <c r="Q27" s="313"/>
      <c r="R27" s="313"/>
      <c r="S27" s="313"/>
      <c r="T27" s="313"/>
      <c r="U27" s="313"/>
      <c r="V27" s="313"/>
      <c r="W27" s="314"/>
      <c r="X27" s="317" t="s">
        <v>95</v>
      </c>
      <c r="Y27" s="313"/>
      <c r="Z27" s="313"/>
      <c r="AA27" s="314"/>
      <c r="AB27" s="319" t="s">
        <v>96</v>
      </c>
      <c r="AC27" s="320"/>
      <c r="AD27" s="320"/>
      <c r="AE27" s="321"/>
      <c r="AF27" s="68"/>
      <c r="AI27" s="132"/>
      <c r="AJ27" s="325"/>
      <c r="AK27" s="325"/>
      <c r="AL27" s="325"/>
      <c r="AM27" s="325"/>
      <c r="AN27" s="133"/>
      <c r="AO27" s="41"/>
    </row>
    <row r="28" spans="2:41" ht="18.75" customHeight="1" x14ac:dyDescent="0.2">
      <c r="B28" s="67"/>
      <c r="C28" s="310"/>
      <c r="D28" s="311"/>
      <c r="E28" s="311"/>
      <c r="F28" s="311"/>
      <c r="G28" s="312"/>
      <c r="H28" s="310"/>
      <c r="I28" s="311"/>
      <c r="J28" s="311"/>
      <c r="K28" s="311"/>
      <c r="L28" s="311"/>
      <c r="M28" s="312"/>
      <c r="N28" s="315"/>
      <c r="O28" s="315"/>
      <c r="P28" s="315"/>
      <c r="Q28" s="315"/>
      <c r="R28" s="315"/>
      <c r="S28" s="315"/>
      <c r="T28" s="315"/>
      <c r="U28" s="315"/>
      <c r="V28" s="315"/>
      <c r="W28" s="316"/>
      <c r="X28" s="318"/>
      <c r="Y28" s="315"/>
      <c r="Z28" s="315"/>
      <c r="AA28" s="316"/>
      <c r="AB28" s="322"/>
      <c r="AC28" s="323"/>
      <c r="AD28" s="323"/>
      <c r="AE28" s="324"/>
      <c r="AF28" s="68"/>
      <c r="AH28" s="128"/>
      <c r="AI28" s="132"/>
      <c r="AJ28" s="134"/>
      <c r="AK28" s="134"/>
      <c r="AL28" s="134"/>
      <c r="AM28" s="134"/>
      <c r="AN28" s="135"/>
      <c r="AO28" s="132"/>
    </row>
    <row r="29" spans="2:41" ht="27" customHeight="1" x14ac:dyDescent="0.2">
      <c r="B29" s="67"/>
      <c r="C29" s="300"/>
      <c r="D29" s="301"/>
      <c r="E29" s="301"/>
      <c r="F29" s="301"/>
      <c r="G29" s="302"/>
      <c r="H29" s="300"/>
      <c r="I29" s="301"/>
      <c r="J29" s="301"/>
      <c r="K29" s="301"/>
      <c r="L29" s="301"/>
      <c r="M29" s="302"/>
      <c r="N29" s="300"/>
      <c r="O29" s="301"/>
      <c r="P29" s="301"/>
      <c r="Q29" s="301"/>
      <c r="R29" s="301"/>
      <c r="S29" s="301"/>
      <c r="T29" s="301"/>
      <c r="U29" s="301"/>
      <c r="V29" s="301"/>
      <c r="W29" s="302"/>
      <c r="X29" s="303"/>
      <c r="Y29" s="304"/>
      <c r="Z29" s="304"/>
      <c r="AA29" s="305"/>
      <c r="AB29" s="303"/>
      <c r="AC29" s="304"/>
      <c r="AD29" s="304"/>
      <c r="AE29" s="305"/>
      <c r="AF29" s="68"/>
      <c r="AI29" s="132"/>
      <c r="AJ29" s="132"/>
      <c r="AK29" s="132"/>
      <c r="AL29" s="132"/>
      <c r="AM29" s="132"/>
      <c r="AN29" s="132"/>
      <c r="AO29" s="132"/>
    </row>
    <row r="30" spans="2:41" ht="27" customHeight="1" x14ac:dyDescent="0.2">
      <c r="B30" s="67"/>
      <c r="C30" s="300"/>
      <c r="D30" s="301"/>
      <c r="E30" s="301"/>
      <c r="F30" s="301"/>
      <c r="G30" s="302"/>
      <c r="H30" s="300"/>
      <c r="I30" s="301"/>
      <c r="J30" s="301"/>
      <c r="K30" s="301"/>
      <c r="L30" s="301"/>
      <c r="M30" s="302"/>
      <c r="N30" s="300"/>
      <c r="O30" s="301"/>
      <c r="P30" s="301"/>
      <c r="Q30" s="301"/>
      <c r="R30" s="301"/>
      <c r="S30" s="301"/>
      <c r="T30" s="301"/>
      <c r="U30" s="301"/>
      <c r="V30" s="301"/>
      <c r="W30" s="302"/>
      <c r="X30" s="303"/>
      <c r="Y30" s="304"/>
      <c r="Z30" s="304"/>
      <c r="AA30" s="305"/>
      <c r="AB30" s="303"/>
      <c r="AC30" s="304"/>
      <c r="AD30" s="304"/>
      <c r="AE30" s="305"/>
      <c r="AF30" s="68"/>
      <c r="AI30" s="132"/>
      <c r="AJ30" s="132"/>
      <c r="AK30" s="132"/>
      <c r="AL30" s="132"/>
      <c r="AM30" s="132"/>
      <c r="AN30" s="132"/>
      <c r="AO30" s="132"/>
    </row>
    <row r="31" spans="2:41" ht="27" customHeight="1" x14ac:dyDescent="0.2">
      <c r="B31" s="67"/>
      <c r="C31" s="300"/>
      <c r="D31" s="301"/>
      <c r="E31" s="301"/>
      <c r="F31" s="301"/>
      <c r="G31" s="302"/>
      <c r="H31" s="300"/>
      <c r="I31" s="301"/>
      <c r="J31" s="301"/>
      <c r="K31" s="301"/>
      <c r="L31" s="301"/>
      <c r="M31" s="302"/>
      <c r="N31" s="300"/>
      <c r="O31" s="301"/>
      <c r="P31" s="301"/>
      <c r="Q31" s="301"/>
      <c r="R31" s="301"/>
      <c r="S31" s="301"/>
      <c r="T31" s="301"/>
      <c r="U31" s="301"/>
      <c r="V31" s="301"/>
      <c r="W31" s="302"/>
      <c r="X31" s="303"/>
      <c r="Y31" s="304"/>
      <c r="Z31" s="304"/>
      <c r="AA31" s="305"/>
      <c r="AB31" s="303"/>
      <c r="AC31" s="304"/>
      <c r="AD31" s="304"/>
      <c r="AE31" s="305"/>
      <c r="AF31" s="68"/>
    </row>
    <row r="32" spans="2:41" ht="27" customHeight="1" x14ac:dyDescent="0.2">
      <c r="B32" s="67"/>
      <c r="C32" s="300"/>
      <c r="D32" s="301"/>
      <c r="E32" s="301"/>
      <c r="F32" s="301"/>
      <c r="G32" s="302"/>
      <c r="H32" s="300"/>
      <c r="I32" s="301"/>
      <c r="J32" s="301"/>
      <c r="K32" s="301"/>
      <c r="L32" s="301"/>
      <c r="M32" s="302"/>
      <c r="N32" s="300"/>
      <c r="O32" s="301"/>
      <c r="P32" s="301"/>
      <c r="Q32" s="301"/>
      <c r="R32" s="301"/>
      <c r="S32" s="301"/>
      <c r="T32" s="301"/>
      <c r="U32" s="301"/>
      <c r="V32" s="301"/>
      <c r="W32" s="302"/>
      <c r="X32" s="303"/>
      <c r="Y32" s="304"/>
      <c r="Z32" s="304"/>
      <c r="AA32" s="305"/>
      <c r="AB32" s="303"/>
      <c r="AC32" s="304"/>
      <c r="AD32" s="304"/>
      <c r="AE32" s="305"/>
      <c r="AF32" s="68"/>
    </row>
    <row r="33" spans="2:41" ht="27" customHeight="1" x14ac:dyDescent="0.2">
      <c r="B33" s="67"/>
      <c r="C33" s="300"/>
      <c r="D33" s="301"/>
      <c r="E33" s="301"/>
      <c r="F33" s="301"/>
      <c r="G33" s="302"/>
      <c r="H33" s="300"/>
      <c r="I33" s="301"/>
      <c r="J33" s="301"/>
      <c r="K33" s="301"/>
      <c r="L33" s="301"/>
      <c r="M33" s="302"/>
      <c r="N33" s="300"/>
      <c r="O33" s="301"/>
      <c r="P33" s="301"/>
      <c r="Q33" s="301"/>
      <c r="R33" s="301"/>
      <c r="S33" s="301"/>
      <c r="T33" s="301"/>
      <c r="U33" s="301"/>
      <c r="V33" s="301"/>
      <c r="W33" s="302"/>
      <c r="X33" s="303"/>
      <c r="Y33" s="304"/>
      <c r="Z33" s="304"/>
      <c r="AA33" s="305"/>
      <c r="AB33" s="303"/>
      <c r="AC33" s="304"/>
      <c r="AD33" s="304"/>
      <c r="AE33" s="305"/>
      <c r="AF33" s="68"/>
    </row>
    <row r="34" spans="2:41" ht="27" customHeight="1" x14ac:dyDescent="0.2">
      <c r="B34" s="67"/>
      <c r="C34" s="300"/>
      <c r="D34" s="301"/>
      <c r="E34" s="301"/>
      <c r="F34" s="301"/>
      <c r="G34" s="302"/>
      <c r="H34" s="300"/>
      <c r="I34" s="301"/>
      <c r="J34" s="301"/>
      <c r="K34" s="301"/>
      <c r="L34" s="301"/>
      <c r="M34" s="302"/>
      <c r="N34" s="300"/>
      <c r="O34" s="301"/>
      <c r="P34" s="301"/>
      <c r="Q34" s="301"/>
      <c r="R34" s="301"/>
      <c r="S34" s="301"/>
      <c r="T34" s="301"/>
      <c r="U34" s="301"/>
      <c r="V34" s="301"/>
      <c r="W34" s="302"/>
      <c r="X34" s="303"/>
      <c r="Y34" s="304"/>
      <c r="Z34" s="304"/>
      <c r="AA34" s="305"/>
      <c r="AB34" s="303"/>
      <c r="AC34" s="304"/>
      <c r="AD34" s="304"/>
      <c r="AE34" s="305"/>
      <c r="AF34" s="68"/>
    </row>
    <row r="35" spans="2:41" ht="27" customHeight="1" x14ac:dyDescent="0.2">
      <c r="B35" s="67"/>
      <c r="C35" s="300"/>
      <c r="D35" s="301"/>
      <c r="E35" s="301"/>
      <c r="F35" s="301"/>
      <c r="G35" s="302"/>
      <c r="H35" s="300"/>
      <c r="I35" s="301"/>
      <c r="J35" s="301"/>
      <c r="K35" s="301"/>
      <c r="L35" s="301"/>
      <c r="M35" s="302"/>
      <c r="N35" s="300"/>
      <c r="O35" s="301"/>
      <c r="P35" s="301"/>
      <c r="Q35" s="301"/>
      <c r="R35" s="301"/>
      <c r="S35" s="301"/>
      <c r="T35" s="301"/>
      <c r="U35" s="301"/>
      <c r="V35" s="301"/>
      <c r="W35" s="302"/>
      <c r="X35" s="303"/>
      <c r="Y35" s="304"/>
      <c r="Z35" s="304"/>
      <c r="AA35" s="305"/>
      <c r="AB35" s="303"/>
      <c r="AC35" s="304"/>
      <c r="AD35" s="304"/>
      <c r="AE35" s="305"/>
      <c r="AF35" s="68"/>
    </row>
    <row r="36" spans="2:41" ht="27" customHeight="1" x14ac:dyDescent="0.2">
      <c r="B36" s="67"/>
      <c r="C36" s="300"/>
      <c r="D36" s="301"/>
      <c r="E36" s="301"/>
      <c r="F36" s="301"/>
      <c r="G36" s="302"/>
      <c r="H36" s="300"/>
      <c r="I36" s="301"/>
      <c r="J36" s="301"/>
      <c r="K36" s="301"/>
      <c r="L36" s="301"/>
      <c r="M36" s="302"/>
      <c r="N36" s="300"/>
      <c r="O36" s="301"/>
      <c r="P36" s="301"/>
      <c r="Q36" s="301"/>
      <c r="R36" s="301"/>
      <c r="S36" s="301"/>
      <c r="T36" s="301"/>
      <c r="U36" s="301"/>
      <c r="V36" s="301"/>
      <c r="W36" s="302"/>
      <c r="X36" s="303"/>
      <c r="Y36" s="304"/>
      <c r="Z36" s="304"/>
      <c r="AA36" s="305"/>
      <c r="AB36" s="303"/>
      <c r="AC36" s="304"/>
      <c r="AD36" s="304"/>
      <c r="AE36" s="305"/>
      <c r="AF36" s="68"/>
    </row>
    <row r="37" spans="2:41" ht="27" customHeight="1" x14ac:dyDescent="0.2">
      <c r="B37" s="67"/>
      <c r="C37" s="300"/>
      <c r="D37" s="301"/>
      <c r="E37" s="301"/>
      <c r="F37" s="301"/>
      <c r="G37" s="302"/>
      <c r="H37" s="300"/>
      <c r="I37" s="301"/>
      <c r="J37" s="301"/>
      <c r="K37" s="301"/>
      <c r="L37" s="301"/>
      <c r="M37" s="302"/>
      <c r="N37" s="300"/>
      <c r="O37" s="301"/>
      <c r="P37" s="301"/>
      <c r="Q37" s="301"/>
      <c r="R37" s="301"/>
      <c r="S37" s="301"/>
      <c r="T37" s="301"/>
      <c r="U37" s="301"/>
      <c r="V37" s="301"/>
      <c r="W37" s="302"/>
      <c r="X37" s="303"/>
      <c r="Y37" s="304"/>
      <c r="Z37" s="304"/>
      <c r="AA37" s="305"/>
      <c r="AB37" s="303"/>
      <c r="AC37" s="304"/>
      <c r="AD37" s="304"/>
      <c r="AE37" s="305"/>
      <c r="AF37" s="68"/>
    </row>
    <row r="38" spans="2:41" ht="27" customHeight="1" x14ac:dyDescent="0.2">
      <c r="B38" s="67"/>
      <c r="C38" s="300"/>
      <c r="D38" s="301"/>
      <c r="E38" s="301"/>
      <c r="F38" s="301"/>
      <c r="G38" s="302"/>
      <c r="H38" s="300"/>
      <c r="I38" s="301"/>
      <c r="J38" s="301"/>
      <c r="K38" s="301"/>
      <c r="L38" s="301"/>
      <c r="M38" s="302"/>
      <c r="N38" s="300"/>
      <c r="O38" s="301"/>
      <c r="P38" s="301"/>
      <c r="Q38" s="301"/>
      <c r="R38" s="301"/>
      <c r="S38" s="301"/>
      <c r="T38" s="301"/>
      <c r="U38" s="301"/>
      <c r="V38" s="301"/>
      <c r="W38" s="302"/>
      <c r="X38" s="303"/>
      <c r="Y38" s="304"/>
      <c r="Z38" s="304"/>
      <c r="AA38" s="305"/>
      <c r="AB38" s="303"/>
      <c r="AC38" s="304"/>
      <c r="AD38" s="304"/>
      <c r="AE38" s="305"/>
      <c r="AF38" s="68"/>
    </row>
    <row r="39" spans="2:41" ht="27" customHeight="1" x14ac:dyDescent="0.2">
      <c r="B39" s="67"/>
      <c r="C39" s="300"/>
      <c r="D39" s="301"/>
      <c r="E39" s="301"/>
      <c r="F39" s="301"/>
      <c r="G39" s="302"/>
      <c r="H39" s="300"/>
      <c r="I39" s="301"/>
      <c r="J39" s="301"/>
      <c r="K39" s="301"/>
      <c r="L39" s="301"/>
      <c r="M39" s="302"/>
      <c r="N39" s="300"/>
      <c r="O39" s="301"/>
      <c r="P39" s="301"/>
      <c r="Q39" s="301"/>
      <c r="R39" s="301"/>
      <c r="S39" s="301"/>
      <c r="T39" s="301"/>
      <c r="U39" s="301"/>
      <c r="V39" s="301"/>
      <c r="W39" s="302"/>
      <c r="X39" s="303"/>
      <c r="Y39" s="304"/>
      <c r="Z39" s="304"/>
      <c r="AA39" s="305"/>
      <c r="AB39" s="303"/>
      <c r="AC39" s="304"/>
      <c r="AD39" s="304"/>
      <c r="AE39" s="305"/>
      <c r="AF39" s="68"/>
    </row>
    <row r="40" spans="2:41" s="94" customFormat="1" ht="27" customHeight="1" x14ac:dyDescent="0.2">
      <c r="B40" s="67"/>
      <c r="C40" s="300"/>
      <c r="D40" s="301"/>
      <c r="E40" s="301"/>
      <c r="F40" s="301"/>
      <c r="G40" s="302"/>
      <c r="H40" s="300"/>
      <c r="I40" s="301"/>
      <c r="J40" s="301"/>
      <c r="K40" s="301"/>
      <c r="L40" s="301"/>
      <c r="M40" s="302"/>
      <c r="N40" s="300"/>
      <c r="O40" s="301"/>
      <c r="P40" s="301"/>
      <c r="Q40" s="301"/>
      <c r="R40" s="301"/>
      <c r="S40" s="301"/>
      <c r="T40" s="301"/>
      <c r="U40" s="301"/>
      <c r="V40" s="301"/>
      <c r="W40" s="302"/>
      <c r="X40" s="303"/>
      <c r="Y40" s="304"/>
      <c r="Z40" s="304"/>
      <c r="AA40" s="305"/>
      <c r="AB40" s="303"/>
      <c r="AC40" s="304"/>
      <c r="AD40" s="304"/>
      <c r="AE40" s="305"/>
      <c r="AF40" s="68"/>
      <c r="AI40" s="3"/>
      <c r="AJ40" s="3"/>
      <c r="AK40" s="3"/>
      <c r="AL40" s="3"/>
      <c r="AM40" s="3"/>
      <c r="AN40" s="3"/>
      <c r="AO40" s="3"/>
    </row>
    <row r="41" spans="2:41" s="94" customFormat="1" ht="27" customHeight="1" x14ac:dyDescent="0.2">
      <c r="B41" s="67"/>
      <c r="C41" s="300"/>
      <c r="D41" s="301"/>
      <c r="E41" s="301"/>
      <c r="F41" s="301"/>
      <c r="G41" s="302"/>
      <c r="H41" s="300"/>
      <c r="I41" s="301"/>
      <c r="J41" s="301"/>
      <c r="K41" s="301"/>
      <c r="L41" s="301"/>
      <c r="M41" s="302"/>
      <c r="N41" s="300"/>
      <c r="O41" s="301"/>
      <c r="P41" s="301"/>
      <c r="Q41" s="301"/>
      <c r="R41" s="301"/>
      <c r="S41" s="301"/>
      <c r="T41" s="301"/>
      <c r="U41" s="301"/>
      <c r="V41" s="301"/>
      <c r="W41" s="302"/>
      <c r="X41" s="303"/>
      <c r="Y41" s="304"/>
      <c r="Z41" s="304"/>
      <c r="AA41" s="305"/>
      <c r="AB41" s="303"/>
      <c r="AC41" s="304"/>
      <c r="AD41" s="304"/>
      <c r="AE41" s="305"/>
      <c r="AF41" s="68"/>
      <c r="AI41" s="3"/>
      <c r="AJ41" s="3"/>
      <c r="AK41" s="3"/>
      <c r="AL41" s="3"/>
      <c r="AM41" s="3"/>
      <c r="AN41" s="3"/>
      <c r="AO41" s="3"/>
    </row>
    <row r="42" spans="2:41" s="94" customFormat="1" ht="27" customHeight="1" x14ac:dyDescent="0.2">
      <c r="B42" s="67"/>
      <c r="C42" s="300"/>
      <c r="D42" s="301"/>
      <c r="E42" s="301"/>
      <c r="F42" s="301"/>
      <c r="G42" s="302"/>
      <c r="H42" s="300"/>
      <c r="I42" s="301"/>
      <c r="J42" s="301"/>
      <c r="K42" s="301"/>
      <c r="L42" s="301"/>
      <c r="M42" s="302"/>
      <c r="N42" s="300"/>
      <c r="O42" s="301"/>
      <c r="P42" s="301"/>
      <c r="Q42" s="301"/>
      <c r="R42" s="301"/>
      <c r="S42" s="301"/>
      <c r="T42" s="301"/>
      <c r="U42" s="301"/>
      <c r="V42" s="301"/>
      <c r="W42" s="302"/>
      <c r="X42" s="303"/>
      <c r="Y42" s="304"/>
      <c r="Z42" s="304"/>
      <c r="AA42" s="305"/>
      <c r="AB42" s="303"/>
      <c r="AC42" s="304"/>
      <c r="AD42" s="304"/>
      <c r="AE42" s="305"/>
      <c r="AF42" s="68"/>
      <c r="AI42" s="3"/>
      <c r="AJ42" s="3"/>
      <c r="AK42" s="3"/>
      <c r="AL42" s="3"/>
      <c r="AM42" s="3"/>
      <c r="AN42" s="3"/>
      <c r="AO42" s="3"/>
    </row>
    <row r="43" spans="2:41" s="94" customFormat="1" ht="27" customHeight="1" x14ac:dyDescent="0.2">
      <c r="B43" s="67"/>
      <c r="C43" s="300"/>
      <c r="D43" s="301"/>
      <c r="E43" s="301"/>
      <c r="F43" s="301"/>
      <c r="G43" s="302"/>
      <c r="H43" s="300"/>
      <c r="I43" s="301"/>
      <c r="J43" s="301"/>
      <c r="K43" s="301"/>
      <c r="L43" s="301"/>
      <c r="M43" s="302"/>
      <c r="N43" s="300"/>
      <c r="O43" s="301"/>
      <c r="P43" s="301"/>
      <c r="Q43" s="301"/>
      <c r="R43" s="301"/>
      <c r="S43" s="301"/>
      <c r="T43" s="301"/>
      <c r="U43" s="301"/>
      <c r="V43" s="301"/>
      <c r="W43" s="302"/>
      <c r="X43" s="303"/>
      <c r="Y43" s="304"/>
      <c r="Z43" s="304"/>
      <c r="AA43" s="305"/>
      <c r="AB43" s="303"/>
      <c r="AC43" s="304"/>
      <c r="AD43" s="304"/>
      <c r="AE43" s="305"/>
      <c r="AF43" s="68"/>
      <c r="AI43" s="3"/>
      <c r="AJ43" s="3"/>
      <c r="AK43" s="3"/>
      <c r="AL43" s="3"/>
      <c r="AM43" s="3"/>
      <c r="AN43" s="3"/>
      <c r="AO43" s="3"/>
    </row>
    <row r="44" spans="2:41" s="94" customFormat="1" ht="8.1" customHeight="1" x14ac:dyDescent="0.2">
      <c r="B44" s="64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6"/>
      <c r="AI44" s="3"/>
      <c r="AJ44" s="3"/>
      <c r="AK44" s="3"/>
      <c r="AL44" s="3"/>
      <c r="AM44" s="3"/>
      <c r="AN44" s="3"/>
      <c r="AO44" s="3"/>
    </row>
    <row r="45" spans="2:41" s="94" customFormat="1" ht="6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I45" s="3"/>
      <c r="AJ45" s="3"/>
      <c r="AK45" s="3"/>
      <c r="AL45" s="3"/>
      <c r="AM45" s="3"/>
      <c r="AN45" s="3"/>
      <c r="AO45" s="3"/>
    </row>
  </sheetData>
  <sheetProtection algorithmName="SHA-512" hashValue="Q+0xr1WkQFBm6okNyKnVx2WWoQ0lVUmZQFLQsQ9yqV1LMQn1dgR7oXhjVMDUJlyKoHZtFkhiq7raN7rvIt4+1Q==" saltValue="KrjHhj17NfPIsESfKY69NA==" spinCount="100000" sheet="1" objects="1" scenarios="1" formatCells="0" selectLockedCells="1"/>
  <mergeCells count="105">
    <mergeCell ref="B2:F6"/>
    <mergeCell ref="G2:Y3"/>
    <mergeCell ref="AB2:AF6"/>
    <mergeCell ref="G4:Y4"/>
    <mergeCell ref="G5:Y6"/>
    <mergeCell ref="B15:AF15"/>
    <mergeCell ref="T11:W11"/>
    <mergeCell ref="X11:AE11"/>
    <mergeCell ref="E13:F13"/>
    <mergeCell ref="G13:T13"/>
    <mergeCell ref="U13:W13"/>
    <mergeCell ref="X13:AE13"/>
    <mergeCell ref="X12:AE12"/>
    <mergeCell ref="C27:G28"/>
    <mergeCell ref="H27:M28"/>
    <mergeCell ref="N27:W28"/>
    <mergeCell ref="X27:AA28"/>
    <mergeCell ref="AB27:AE28"/>
    <mergeCell ref="AJ27:AM27"/>
    <mergeCell ref="I19:AE19"/>
    <mergeCell ref="I21:M21"/>
    <mergeCell ref="N21:R21"/>
    <mergeCell ref="S21:AE21"/>
    <mergeCell ref="C26:AA26"/>
    <mergeCell ref="AB26:AE26"/>
    <mergeCell ref="C29:G29"/>
    <mergeCell ref="H29:M29"/>
    <mergeCell ref="N29:W29"/>
    <mergeCell ref="X29:AA29"/>
    <mergeCell ref="AB29:AE29"/>
    <mergeCell ref="C30:G30"/>
    <mergeCell ref="H30:M30"/>
    <mergeCell ref="N30:W30"/>
    <mergeCell ref="X30:AA30"/>
    <mergeCell ref="AB30:AE30"/>
    <mergeCell ref="C31:G31"/>
    <mergeCell ref="H31:M31"/>
    <mergeCell ref="N31:W31"/>
    <mergeCell ref="X31:AA31"/>
    <mergeCell ref="AB31:AE31"/>
    <mergeCell ref="C32:G32"/>
    <mergeCell ref="H32:M32"/>
    <mergeCell ref="N32:W32"/>
    <mergeCell ref="X32:AA32"/>
    <mergeCell ref="AB32:AE32"/>
    <mergeCell ref="C33:G33"/>
    <mergeCell ref="H33:M33"/>
    <mergeCell ref="N33:W33"/>
    <mergeCell ref="X33:AA33"/>
    <mergeCell ref="AB33:AE33"/>
    <mergeCell ref="C34:G34"/>
    <mergeCell ref="H34:M34"/>
    <mergeCell ref="N34:W34"/>
    <mergeCell ref="X34:AA34"/>
    <mergeCell ref="AB34:AE34"/>
    <mergeCell ref="C35:G35"/>
    <mergeCell ref="H35:M35"/>
    <mergeCell ref="N35:W35"/>
    <mergeCell ref="X35:AA35"/>
    <mergeCell ref="AB35:AE35"/>
    <mergeCell ref="C36:G36"/>
    <mergeCell ref="H36:M36"/>
    <mergeCell ref="N36:W36"/>
    <mergeCell ref="X36:AA36"/>
    <mergeCell ref="AB36:AE36"/>
    <mergeCell ref="AB39:AE39"/>
    <mergeCell ref="C40:G40"/>
    <mergeCell ref="H40:M40"/>
    <mergeCell ref="N40:W40"/>
    <mergeCell ref="X40:AA40"/>
    <mergeCell ref="AB40:AE40"/>
    <mergeCell ref="C37:G37"/>
    <mergeCell ref="H37:M37"/>
    <mergeCell ref="N37:W37"/>
    <mergeCell ref="X37:AA37"/>
    <mergeCell ref="AB37:AE37"/>
    <mergeCell ref="C38:G38"/>
    <mergeCell ref="H38:M38"/>
    <mergeCell ref="N38:W38"/>
    <mergeCell ref="X38:AA38"/>
    <mergeCell ref="AB38:AE38"/>
    <mergeCell ref="C43:G43"/>
    <mergeCell ref="H43:M43"/>
    <mergeCell ref="N43:W43"/>
    <mergeCell ref="X43:AA43"/>
    <mergeCell ref="AB43:AE43"/>
    <mergeCell ref="B7:AF7"/>
    <mergeCell ref="P9:W9"/>
    <mergeCell ref="X9:AE9"/>
    <mergeCell ref="C11:F11"/>
    <mergeCell ref="K11:L11"/>
    <mergeCell ref="C41:G41"/>
    <mergeCell ref="H41:M41"/>
    <mergeCell ref="N41:W41"/>
    <mergeCell ref="X41:AA41"/>
    <mergeCell ref="AB41:AE41"/>
    <mergeCell ref="C42:G42"/>
    <mergeCell ref="H42:M42"/>
    <mergeCell ref="N42:W42"/>
    <mergeCell ref="X42:AA42"/>
    <mergeCell ref="AB42:AE42"/>
    <mergeCell ref="C39:G39"/>
    <mergeCell ref="H39:M39"/>
    <mergeCell ref="N39:W39"/>
    <mergeCell ref="X39:AA39"/>
  </mergeCells>
  <conditionalFormatting sqref="I19:AE19 I21:M21 S21:AE21">
    <cfRule type="notContainsBlanks" dxfId="6" priority="1">
      <formula>LEN(TRIM(I19))&gt;0</formula>
    </cfRule>
  </conditionalFormatting>
  <dataValidations count="1">
    <dataValidation allowBlank="1" sqref="S21:AE21" xr:uid="{9C343FAD-1715-6D47-8BFD-9EFCF41E905C}"/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9" orientation="portrait" r:id="rId1"/>
  <headerFooter scaleWithDoc="0" alignWithMargins="0">
    <oddFooter>&amp;L&amp;"Helvetica,Normal"&amp;12&amp;K000000Página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36A16-3D33-EE40-8773-0F0DCD19BD78}">
  <dimension ref="A1:M3371"/>
  <sheetViews>
    <sheetView topLeftCell="H1" zoomScale="110" zoomScaleNormal="110" workbookViewId="0">
      <selection activeCell="J3" sqref="J3:J85"/>
    </sheetView>
  </sheetViews>
  <sheetFormatPr defaultColWidth="21.28515625" defaultRowHeight="15" x14ac:dyDescent="0.25"/>
  <cols>
    <col min="1" max="1" width="21.28515625" style="195"/>
    <col min="2" max="2" width="21.28515625" style="194"/>
    <col min="3" max="3" width="23.7109375" style="194" customWidth="1"/>
    <col min="4" max="4" width="76.7109375" style="194" customWidth="1"/>
    <col min="5" max="5" width="21.28515625" style="194"/>
    <col min="6" max="6" width="21.28515625" style="195"/>
    <col min="7" max="7" width="16.42578125" style="195" customWidth="1"/>
    <col min="8" max="8" width="44.7109375" style="195" customWidth="1"/>
    <col min="9" max="9" width="47" style="195" customWidth="1"/>
    <col min="10" max="10" width="10.7109375" style="195" customWidth="1"/>
    <col min="11" max="11" width="13.7109375" style="195" customWidth="1"/>
    <col min="12" max="12" width="17.85546875" style="195" customWidth="1"/>
    <col min="13" max="13" width="26.85546875" style="195" customWidth="1"/>
    <col min="14" max="16384" width="21.28515625" style="195"/>
  </cols>
  <sheetData>
    <row r="1" spans="1:13" x14ac:dyDescent="0.25">
      <c r="A1" s="193" t="s">
        <v>97</v>
      </c>
      <c r="B1" s="194" t="s">
        <v>98</v>
      </c>
      <c r="C1" s="194" t="s">
        <v>99</v>
      </c>
      <c r="D1" s="194" t="s">
        <v>100</v>
      </c>
      <c r="E1" s="194" t="s">
        <v>101</v>
      </c>
      <c r="G1" s="196"/>
      <c r="H1" s="196"/>
      <c r="I1" s="196"/>
      <c r="J1" s="196"/>
      <c r="K1" s="196"/>
      <c r="L1" s="196"/>
      <c r="M1" s="196"/>
    </row>
    <row r="2" spans="1:13" x14ac:dyDescent="0.25">
      <c r="A2" s="197" t="s">
        <v>102</v>
      </c>
      <c r="B2" s="194" t="s">
        <v>103</v>
      </c>
      <c r="C2" s="194" t="s">
        <v>104</v>
      </c>
      <c r="D2" s="194" t="s">
        <v>105</v>
      </c>
      <c r="E2" s="194" t="s">
        <v>106</v>
      </c>
      <c r="G2" s="198" t="s">
        <v>107</v>
      </c>
      <c r="H2" s="198" t="s">
        <v>108</v>
      </c>
      <c r="I2" s="198" t="s">
        <v>109</v>
      </c>
      <c r="J2" s="198" t="s">
        <v>110</v>
      </c>
      <c r="K2" s="198" t="s">
        <v>111</v>
      </c>
      <c r="L2" s="198" t="s">
        <v>112</v>
      </c>
      <c r="M2" s="198" t="s">
        <v>113</v>
      </c>
    </row>
    <row r="3" spans="1:13" x14ac:dyDescent="0.25">
      <c r="A3" s="199" t="s">
        <v>114</v>
      </c>
      <c r="B3" s="194" t="s">
        <v>115</v>
      </c>
      <c r="C3" s="194" t="s">
        <v>116</v>
      </c>
      <c r="D3" s="194" t="s">
        <v>117</v>
      </c>
      <c r="E3" s="194" t="s">
        <v>118</v>
      </c>
      <c r="G3" s="200" t="s">
        <v>119</v>
      </c>
      <c r="H3" s="201" t="s">
        <v>120</v>
      </c>
      <c r="I3" s="201" t="s">
        <v>121</v>
      </c>
      <c r="J3" s="204" t="s">
        <v>122</v>
      </c>
      <c r="K3" s="201" t="s">
        <v>123</v>
      </c>
      <c r="L3" s="201" t="s">
        <v>124</v>
      </c>
      <c r="M3" s="201" t="s">
        <v>125</v>
      </c>
    </row>
    <row r="4" spans="1:13" x14ac:dyDescent="0.25">
      <c r="A4" s="197" t="s">
        <v>126</v>
      </c>
      <c r="B4" s="194" t="s">
        <v>127</v>
      </c>
      <c r="C4" s="194" t="s">
        <v>128</v>
      </c>
      <c r="D4" s="194" t="s">
        <v>129</v>
      </c>
      <c r="E4" s="194" t="s">
        <v>130</v>
      </c>
      <c r="G4" s="335" t="s">
        <v>131</v>
      </c>
      <c r="H4" s="201" t="s">
        <v>132</v>
      </c>
      <c r="I4" s="201" t="s">
        <v>133</v>
      </c>
      <c r="J4" s="204" t="s">
        <v>134</v>
      </c>
      <c r="K4" s="201" t="s">
        <v>135</v>
      </c>
      <c r="L4" s="201" t="s">
        <v>136</v>
      </c>
      <c r="M4" s="201" t="s">
        <v>137</v>
      </c>
    </row>
    <row r="5" spans="1:13" x14ac:dyDescent="0.25">
      <c r="A5" s="199" t="s">
        <v>138</v>
      </c>
      <c r="B5" s="194" t="s">
        <v>139</v>
      </c>
      <c r="C5" s="194" t="s">
        <v>140</v>
      </c>
      <c r="D5" s="194" t="s">
        <v>141</v>
      </c>
      <c r="E5" s="194" t="s">
        <v>142</v>
      </c>
      <c r="G5" s="337"/>
      <c r="H5" s="201" t="s">
        <v>143</v>
      </c>
      <c r="I5" s="201" t="s">
        <v>144</v>
      </c>
      <c r="J5" s="204" t="s">
        <v>145</v>
      </c>
      <c r="K5" s="201" t="s">
        <v>146</v>
      </c>
      <c r="L5" s="201" t="s">
        <v>147</v>
      </c>
      <c r="M5" s="201" t="s">
        <v>148</v>
      </c>
    </row>
    <row r="6" spans="1:13" x14ac:dyDescent="0.25">
      <c r="A6" s="197" t="s">
        <v>114</v>
      </c>
      <c r="B6" s="194" t="s">
        <v>149</v>
      </c>
      <c r="C6" s="194" t="s">
        <v>116</v>
      </c>
      <c r="D6" s="194" t="s">
        <v>117</v>
      </c>
      <c r="E6" s="194" t="s">
        <v>118</v>
      </c>
      <c r="G6" s="336"/>
      <c r="H6" s="201" t="s">
        <v>150</v>
      </c>
      <c r="I6" s="201" t="s">
        <v>151</v>
      </c>
      <c r="J6" s="204" t="s">
        <v>152</v>
      </c>
      <c r="K6" s="201" t="s">
        <v>153</v>
      </c>
      <c r="L6" s="201" t="s">
        <v>154</v>
      </c>
      <c r="M6" s="201" t="s">
        <v>155</v>
      </c>
    </row>
    <row r="7" spans="1:13" x14ac:dyDescent="0.25">
      <c r="A7" s="199" t="s">
        <v>156</v>
      </c>
      <c r="B7" s="194" t="s">
        <v>157</v>
      </c>
      <c r="C7" s="194" t="s">
        <v>158</v>
      </c>
      <c r="D7" s="194" t="s">
        <v>159</v>
      </c>
      <c r="E7" s="194" t="s">
        <v>160</v>
      </c>
      <c r="G7" s="200" t="s">
        <v>161</v>
      </c>
      <c r="H7" s="201" t="s">
        <v>162</v>
      </c>
      <c r="I7" s="201" t="s">
        <v>163</v>
      </c>
      <c r="J7" s="204" t="s">
        <v>164</v>
      </c>
      <c r="K7" s="201" t="s">
        <v>165</v>
      </c>
      <c r="L7" s="201" t="s">
        <v>166</v>
      </c>
      <c r="M7" s="201" t="s">
        <v>167</v>
      </c>
    </row>
    <row r="8" spans="1:13" x14ac:dyDescent="0.25">
      <c r="A8" s="197" t="s">
        <v>168</v>
      </c>
      <c r="B8" s="194" t="s">
        <v>169</v>
      </c>
      <c r="C8" s="194" t="s">
        <v>170</v>
      </c>
      <c r="D8" s="194" t="s">
        <v>171</v>
      </c>
      <c r="E8" s="194" t="s">
        <v>172</v>
      </c>
      <c r="G8" s="200" t="s">
        <v>173</v>
      </c>
      <c r="H8" s="201" t="s">
        <v>174</v>
      </c>
      <c r="I8" s="201" t="s">
        <v>175</v>
      </c>
      <c r="J8" s="204" t="s">
        <v>176</v>
      </c>
      <c r="K8" s="201" t="s">
        <v>177</v>
      </c>
      <c r="L8" s="201" t="s">
        <v>178</v>
      </c>
      <c r="M8" s="201" t="s">
        <v>179</v>
      </c>
    </row>
    <row r="9" spans="1:13" x14ac:dyDescent="0.25">
      <c r="A9" s="199" t="s">
        <v>102</v>
      </c>
      <c r="B9" s="194" t="s">
        <v>180</v>
      </c>
      <c r="C9" s="194" t="s">
        <v>181</v>
      </c>
      <c r="D9" s="194" t="s">
        <v>182</v>
      </c>
      <c r="E9" s="194" t="s">
        <v>106</v>
      </c>
      <c r="G9" s="335" t="s">
        <v>183</v>
      </c>
      <c r="H9" s="201" t="s">
        <v>184</v>
      </c>
      <c r="I9" s="201" t="s">
        <v>185</v>
      </c>
      <c r="J9" s="204" t="s">
        <v>186</v>
      </c>
      <c r="K9" s="201" t="s">
        <v>187</v>
      </c>
      <c r="L9" s="201" t="s">
        <v>188</v>
      </c>
      <c r="M9" s="201" t="s">
        <v>189</v>
      </c>
    </row>
    <row r="10" spans="1:13" x14ac:dyDescent="0.25">
      <c r="A10" s="197" t="s">
        <v>190</v>
      </c>
      <c r="B10" s="194" t="s">
        <v>191</v>
      </c>
      <c r="C10" s="194" t="s">
        <v>192</v>
      </c>
      <c r="D10" s="194" t="s">
        <v>193</v>
      </c>
      <c r="E10" s="194" t="s">
        <v>194</v>
      </c>
      <c r="G10" s="336"/>
      <c r="H10" s="201" t="s">
        <v>195</v>
      </c>
      <c r="I10" s="201" t="s">
        <v>196</v>
      </c>
      <c r="J10" s="204" t="s">
        <v>197</v>
      </c>
      <c r="K10" s="201" t="s">
        <v>198</v>
      </c>
      <c r="L10" s="201" t="s">
        <v>199</v>
      </c>
      <c r="M10" s="201" t="s">
        <v>200</v>
      </c>
    </row>
    <row r="11" spans="1:13" x14ac:dyDescent="0.25">
      <c r="A11" s="199" t="s">
        <v>168</v>
      </c>
      <c r="B11" s="194" t="s">
        <v>201</v>
      </c>
      <c r="C11" s="194" t="s">
        <v>202</v>
      </c>
      <c r="D11" s="194" t="s">
        <v>203</v>
      </c>
      <c r="E11" s="194" t="s">
        <v>204</v>
      </c>
      <c r="G11" s="200" t="s">
        <v>205</v>
      </c>
      <c r="H11" s="201" t="s">
        <v>206</v>
      </c>
      <c r="I11" s="201" t="s">
        <v>207</v>
      </c>
      <c r="J11" s="204" t="s">
        <v>208</v>
      </c>
      <c r="K11" s="201" t="s">
        <v>209</v>
      </c>
      <c r="L11" s="201" t="s">
        <v>210</v>
      </c>
      <c r="M11" s="201" t="s">
        <v>211</v>
      </c>
    </row>
    <row r="12" spans="1:13" x14ac:dyDescent="0.25">
      <c r="A12" s="197" t="s">
        <v>156</v>
      </c>
      <c r="B12" s="194" t="s">
        <v>212</v>
      </c>
      <c r="C12" s="194" t="s">
        <v>213</v>
      </c>
      <c r="D12" s="194" t="s">
        <v>214</v>
      </c>
      <c r="E12" s="194" t="s">
        <v>215</v>
      </c>
      <c r="G12" s="200" t="s">
        <v>216</v>
      </c>
      <c r="H12" s="201" t="s">
        <v>217</v>
      </c>
      <c r="I12" s="201" t="s">
        <v>218</v>
      </c>
      <c r="J12" s="204" t="s">
        <v>219</v>
      </c>
      <c r="K12" s="201" t="s">
        <v>220</v>
      </c>
      <c r="L12" s="201" t="s">
        <v>221</v>
      </c>
      <c r="M12" s="201" t="s">
        <v>222</v>
      </c>
    </row>
    <row r="13" spans="1:13" x14ac:dyDescent="0.25">
      <c r="A13" s="199" t="s">
        <v>223</v>
      </c>
      <c r="B13" s="194" t="s">
        <v>224</v>
      </c>
      <c r="C13" s="194" t="s">
        <v>225</v>
      </c>
      <c r="D13" s="194" t="s">
        <v>226</v>
      </c>
      <c r="E13" s="194" t="s">
        <v>227</v>
      </c>
      <c r="G13" s="335" t="s">
        <v>228</v>
      </c>
      <c r="H13" s="201" t="s">
        <v>229</v>
      </c>
      <c r="I13" s="201" t="s">
        <v>230</v>
      </c>
      <c r="J13" s="204" t="s">
        <v>231</v>
      </c>
      <c r="K13" s="201" t="s">
        <v>232</v>
      </c>
      <c r="L13" s="201" t="s">
        <v>233</v>
      </c>
      <c r="M13" s="201" t="s">
        <v>234</v>
      </c>
    </row>
    <row r="14" spans="1:13" x14ac:dyDescent="0.25">
      <c r="A14" s="197" t="s">
        <v>135</v>
      </c>
      <c r="B14" s="194" t="s">
        <v>235</v>
      </c>
      <c r="C14" s="194" t="s">
        <v>236</v>
      </c>
      <c r="D14" s="194" t="s">
        <v>143</v>
      </c>
      <c r="E14" s="194" t="s">
        <v>131</v>
      </c>
      <c r="G14" s="336"/>
      <c r="H14" s="201" t="s">
        <v>237</v>
      </c>
      <c r="I14" s="201" t="s">
        <v>238</v>
      </c>
      <c r="J14" s="204" t="s">
        <v>239</v>
      </c>
      <c r="K14" s="201" t="s">
        <v>240</v>
      </c>
      <c r="L14" s="201" t="s">
        <v>241</v>
      </c>
      <c r="M14" s="201" t="s">
        <v>242</v>
      </c>
    </row>
    <row r="15" spans="1:13" x14ac:dyDescent="0.25">
      <c r="A15" s="199" t="s">
        <v>187</v>
      </c>
      <c r="B15" s="194" t="s">
        <v>243</v>
      </c>
      <c r="C15" s="194" t="s">
        <v>244</v>
      </c>
      <c r="D15" s="194" t="s">
        <v>184</v>
      </c>
      <c r="E15" s="194" t="s">
        <v>183</v>
      </c>
      <c r="G15" s="200" t="s">
        <v>245</v>
      </c>
      <c r="H15" s="201" t="s">
        <v>246</v>
      </c>
      <c r="I15" s="201" t="s">
        <v>247</v>
      </c>
      <c r="J15" s="204" t="s">
        <v>248</v>
      </c>
      <c r="K15" s="201" t="s">
        <v>249</v>
      </c>
      <c r="L15" s="201" t="s">
        <v>250</v>
      </c>
      <c r="M15" s="201" t="s">
        <v>251</v>
      </c>
    </row>
    <row r="16" spans="1:13" x14ac:dyDescent="0.25">
      <c r="A16" s="197" t="s">
        <v>156</v>
      </c>
      <c r="B16" s="194" t="s">
        <v>252</v>
      </c>
      <c r="C16" s="194" t="s">
        <v>253</v>
      </c>
      <c r="D16" s="194" t="s">
        <v>254</v>
      </c>
      <c r="E16" s="194" t="s">
        <v>255</v>
      </c>
      <c r="G16" s="335" t="s">
        <v>256</v>
      </c>
      <c r="H16" s="201" t="s">
        <v>257</v>
      </c>
      <c r="I16" s="201" t="s">
        <v>258</v>
      </c>
      <c r="J16" s="204" t="s">
        <v>259</v>
      </c>
      <c r="K16" s="201" t="s">
        <v>260</v>
      </c>
      <c r="L16" s="201" t="s">
        <v>261</v>
      </c>
      <c r="M16" s="201" t="s">
        <v>262</v>
      </c>
    </row>
    <row r="17" spans="1:13" x14ac:dyDescent="0.25">
      <c r="A17" s="199" t="s">
        <v>263</v>
      </c>
      <c r="B17" s="194" t="s">
        <v>264</v>
      </c>
      <c r="C17" s="194" t="s">
        <v>265</v>
      </c>
      <c r="D17" s="194" t="s">
        <v>266</v>
      </c>
      <c r="E17" s="194" t="s">
        <v>267</v>
      </c>
      <c r="G17" s="337"/>
      <c r="H17" s="201" t="s">
        <v>268</v>
      </c>
      <c r="I17" s="201" t="s">
        <v>269</v>
      </c>
      <c r="J17" s="204" t="s">
        <v>270</v>
      </c>
      <c r="K17" s="201" t="s">
        <v>271</v>
      </c>
      <c r="L17" s="201" t="s">
        <v>272</v>
      </c>
      <c r="M17" s="201" t="s">
        <v>273</v>
      </c>
    </row>
    <row r="18" spans="1:13" x14ac:dyDescent="0.25">
      <c r="A18" s="197" t="s">
        <v>168</v>
      </c>
      <c r="B18" s="194" t="s">
        <v>274</v>
      </c>
      <c r="C18" s="194" t="s">
        <v>275</v>
      </c>
      <c r="D18" s="194" t="s">
        <v>276</v>
      </c>
      <c r="E18" s="194" t="s">
        <v>277</v>
      </c>
      <c r="G18" s="336"/>
      <c r="H18" s="201" t="s">
        <v>278</v>
      </c>
      <c r="I18" s="201" t="s">
        <v>279</v>
      </c>
      <c r="J18" s="204" t="s">
        <v>280</v>
      </c>
      <c r="K18" s="201" t="s">
        <v>281</v>
      </c>
      <c r="L18" s="201" t="s">
        <v>282</v>
      </c>
      <c r="M18" s="201" t="s">
        <v>283</v>
      </c>
    </row>
    <row r="19" spans="1:13" x14ac:dyDescent="0.25">
      <c r="A19" s="199" t="s">
        <v>126</v>
      </c>
      <c r="B19" s="194" t="s">
        <v>284</v>
      </c>
      <c r="C19" s="194" t="s">
        <v>285</v>
      </c>
      <c r="D19" s="194" t="s">
        <v>286</v>
      </c>
      <c r="E19" s="194" t="s">
        <v>287</v>
      </c>
      <c r="G19" s="200" t="s">
        <v>288</v>
      </c>
      <c r="H19" s="201" t="s">
        <v>289</v>
      </c>
      <c r="I19" s="201" t="s">
        <v>290</v>
      </c>
      <c r="J19" s="204" t="s">
        <v>291</v>
      </c>
      <c r="K19" s="201" t="s">
        <v>292</v>
      </c>
      <c r="L19" s="201" t="s">
        <v>293</v>
      </c>
      <c r="M19" s="201" t="s">
        <v>294</v>
      </c>
    </row>
    <row r="20" spans="1:13" x14ac:dyDescent="0.25">
      <c r="A20" s="197" t="s">
        <v>102</v>
      </c>
      <c r="B20" s="194" t="s">
        <v>295</v>
      </c>
      <c r="C20" s="194" t="s">
        <v>296</v>
      </c>
      <c r="D20" s="194" t="s">
        <v>297</v>
      </c>
      <c r="E20" s="194" t="s">
        <v>298</v>
      </c>
      <c r="G20" s="200" t="s">
        <v>299</v>
      </c>
      <c r="H20" s="201" t="s">
        <v>300</v>
      </c>
      <c r="I20" s="201" t="s">
        <v>301</v>
      </c>
      <c r="J20" s="204" t="s">
        <v>302</v>
      </c>
      <c r="K20" s="201" t="s">
        <v>303</v>
      </c>
      <c r="L20" s="201" t="s">
        <v>304</v>
      </c>
      <c r="M20" s="201" t="s">
        <v>305</v>
      </c>
    </row>
    <row r="21" spans="1:13" x14ac:dyDescent="0.25">
      <c r="A21" s="199" t="s">
        <v>263</v>
      </c>
      <c r="B21" s="194" t="s">
        <v>306</v>
      </c>
      <c r="C21" s="194" t="s">
        <v>307</v>
      </c>
      <c r="D21" s="194" t="s">
        <v>308</v>
      </c>
      <c r="E21" s="194" t="s">
        <v>267</v>
      </c>
      <c r="G21" s="200" t="s">
        <v>309</v>
      </c>
      <c r="H21" s="201" t="s">
        <v>310</v>
      </c>
      <c r="I21" s="201" t="s">
        <v>311</v>
      </c>
      <c r="J21" s="204" t="s">
        <v>312</v>
      </c>
      <c r="K21" s="201" t="s">
        <v>313</v>
      </c>
      <c r="L21" s="201" t="s">
        <v>314</v>
      </c>
      <c r="M21" s="201" t="s">
        <v>315</v>
      </c>
    </row>
    <row r="22" spans="1:13" x14ac:dyDescent="0.25">
      <c r="A22" s="197" t="s">
        <v>102</v>
      </c>
      <c r="B22" s="194" t="s">
        <v>316</v>
      </c>
      <c r="C22" s="194" t="s">
        <v>296</v>
      </c>
      <c r="D22" s="194" t="s">
        <v>297</v>
      </c>
      <c r="E22" s="194" t="s">
        <v>298</v>
      </c>
      <c r="G22" s="200" t="s">
        <v>317</v>
      </c>
      <c r="H22" s="201" t="s">
        <v>318</v>
      </c>
      <c r="I22" s="201" t="s">
        <v>319</v>
      </c>
      <c r="J22" s="204" t="s">
        <v>320</v>
      </c>
      <c r="K22" s="201" t="s">
        <v>321</v>
      </c>
      <c r="L22" s="201" t="s">
        <v>322</v>
      </c>
      <c r="M22" s="201" t="s">
        <v>323</v>
      </c>
    </row>
    <row r="23" spans="1:13" x14ac:dyDescent="0.25">
      <c r="A23" s="199" t="s">
        <v>324</v>
      </c>
      <c r="B23" s="194" t="s">
        <v>325</v>
      </c>
      <c r="C23" s="194" t="s">
        <v>326</v>
      </c>
      <c r="D23" s="194" t="s">
        <v>327</v>
      </c>
      <c r="E23" s="194" t="s">
        <v>328</v>
      </c>
      <c r="G23" s="200" t="s">
        <v>329</v>
      </c>
      <c r="H23" s="201" t="s">
        <v>330</v>
      </c>
      <c r="I23" s="201" t="s">
        <v>331</v>
      </c>
      <c r="J23" s="204" t="s">
        <v>332</v>
      </c>
      <c r="K23" s="201" t="s">
        <v>333</v>
      </c>
      <c r="L23" s="201" t="s">
        <v>334</v>
      </c>
      <c r="M23" s="201" t="s">
        <v>335</v>
      </c>
    </row>
    <row r="24" spans="1:13" x14ac:dyDescent="0.25">
      <c r="A24" s="197" t="s">
        <v>190</v>
      </c>
      <c r="B24" s="194" t="s">
        <v>336</v>
      </c>
      <c r="C24" s="194" t="s">
        <v>337</v>
      </c>
      <c r="D24" s="194" t="s">
        <v>338</v>
      </c>
      <c r="E24" s="194" t="s">
        <v>339</v>
      </c>
      <c r="G24" s="335" t="s">
        <v>340</v>
      </c>
      <c r="H24" s="201" t="s">
        <v>341</v>
      </c>
      <c r="I24" s="201" t="s">
        <v>342</v>
      </c>
      <c r="J24" s="204" t="s">
        <v>343</v>
      </c>
      <c r="K24" s="201" t="s">
        <v>344</v>
      </c>
      <c r="L24" s="201" t="s">
        <v>345</v>
      </c>
      <c r="M24" s="201" t="s">
        <v>346</v>
      </c>
    </row>
    <row r="25" spans="1:13" x14ac:dyDescent="0.25">
      <c r="A25" s="199" t="s">
        <v>263</v>
      </c>
      <c r="B25" s="194" t="s">
        <v>347</v>
      </c>
      <c r="C25" s="194" t="s">
        <v>265</v>
      </c>
      <c r="D25" s="194" t="s">
        <v>266</v>
      </c>
      <c r="E25" s="194" t="s">
        <v>267</v>
      </c>
      <c r="G25" s="336"/>
      <c r="H25" s="201" t="s">
        <v>348</v>
      </c>
      <c r="I25" s="201" t="s">
        <v>349</v>
      </c>
      <c r="J25" s="204" t="s">
        <v>350</v>
      </c>
      <c r="K25" s="201" t="s">
        <v>351</v>
      </c>
      <c r="L25" s="201" t="s">
        <v>352</v>
      </c>
      <c r="M25" s="201" t="s">
        <v>353</v>
      </c>
    </row>
    <row r="26" spans="1:13" x14ac:dyDescent="0.25">
      <c r="A26" s="197" t="s">
        <v>223</v>
      </c>
      <c r="B26" s="194" t="s">
        <v>354</v>
      </c>
      <c r="C26" s="194" t="s">
        <v>355</v>
      </c>
      <c r="D26" s="194" t="s">
        <v>356</v>
      </c>
      <c r="E26" s="194" t="s">
        <v>357</v>
      </c>
      <c r="G26" s="200" t="s">
        <v>358</v>
      </c>
      <c r="H26" s="201" t="s">
        <v>359</v>
      </c>
      <c r="I26" s="201" t="s">
        <v>360</v>
      </c>
      <c r="J26" s="204" t="s">
        <v>361</v>
      </c>
      <c r="K26" s="201" t="s">
        <v>362</v>
      </c>
      <c r="L26" s="201" t="s">
        <v>363</v>
      </c>
      <c r="M26" s="201" t="s">
        <v>364</v>
      </c>
    </row>
    <row r="27" spans="1:13" x14ac:dyDescent="0.25">
      <c r="A27" s="199" t="s">
        <v>165</v>
      </c>
      <c r="B27" s="194" t="s">
        <v>232</v>
      </c>
      <c r="C27" s="194" t="s">
        <v>365</v>
      </c>
      <c r="D27" s="194" t="s">
        <v>229</v>
      </c>
      <c r="E27" s="194" t="s">
        <v>228</v>
      </c>
      <c r="G27" s="200" t="s">
        <v>366</v>
      </c>
      <c r="H27" s="201" t="s">
        <v>367</v>
      </c>
      <c r="I27" s="201" t="s">
        <v>368</v>
      </c>
      <c r="J27" s="204" t="s">
        <v>369</v>
      </c>
      <c r="K27" s="201" t="s">
        <v>370</v>
      </c>
      <c r="L27" s="201" t="s">
        <v>371</v>
      </c>
      <c r="M27" s="201" t="s">
        <v>372</v>
      </c>
    </row>
    <row r="28" spans="1:13" x14ac:dyDescent="0.25">
      <c r="A28" s="197" t="s">
        <v>123</v>
      </c>
      <c r="B28" s="194" t="s">
        <v>373</v>
      </c>
      <c r="C28" s="194" t="s">
        <v>374</v>
      </c>
      <c r="D28" s="194" t="s">
        <v>120</v>
      </c>
      <c r="E28" s="194" t="s">
        <v>119</v>
      </c>
      <c r="G28" s="200" t="s">
        <v>375</v>
      </c>
      <c r="H28" s="201" t="s">
        <v>376</v>
      </c>
      <c r="I28" s="201" t="s">
        <v>377</v>
      </c>
      <c r="J28" s="204" t="s">
        <v>378</v>
      </c>
      <c r="K28" s="201" t="s">
        <v>379</v>
      </c>
      <c r="L28" s="201" t="s">
        <v>380</v>
      </c>
      <c r="M28" s="201" t="s">
        <v>381</v>
      </c>
    </row>
    <row r="29" spans="1:13" x14ac:dyDescent="0.25">
      <c r="A29" s="199" t="s">
        <v>114</v>
      </c>
      <c r="B29" s="194" t="s">
        <v>382</v>
      </c>
      <c r="C29" s="194" t="s">
        <v>116</v>
      </c>
      <c r="D29" s="194" t="s">
        <v>117</v>
      </c>
      <c r="E29" s="194" t="s">
        <v>118</v>
      </c>
      <c r="G29" s="200" t="s">
        <v>383</v>
      </c>
      <c r="H29" s="201" t="s">
        <v>384</v>
      </c>
      <c r="I29" s="201" t="s">
        <v>385</v>
      </c>
      <c r="J29" s="204" t="s">
        <v>386</v>
      </c>
      <c r="K29" s="201" t="s">
        <v>387</v>
      </c>
      <c r="L29" s="201" t="s">
        <v>388</v>
      </c>
      <c r="M29" s="201" t="s">
        <v>389</v>
      </c>
    </row>
    <row r="30" spans="1:13" x14ac:dyDescent="0.25">
      <c r="A30" s="199" t="s">
        <v>190</v>
      </c>
      <c r="B30" s="194" t="s">
        <v>390</v>
      </c>
      <c r="C30" s="194" t="s">
        <v>337</v>
      </c>
      <c r="D30" s="194" t="s">
        <v>338</v>
      </c>
      <c r="E30" s="194" t="s">
        <v>339</v>
      </c>
      <c r="G30" s="200" t="s">
        <v>391</v>
      </c>
      <c r="H30" s="201" t="s">
        <v>392</v>
      </c>
      <c r="I30" s="201" t="s">
        <v>393</v>
      </c>
      <c r="J30" s="204" t="s">
        <v>394</v>
      </c>
      <c r="K30" s="201" t="s">
        <v>395</v>
      </c>
      <c r="L30" s="201" t="s">
        <v>396</v>
      </c>
      <c r="M30" s="201" t="s">
        <v>397</v>
      </c>
    </row>
    <row r="31" spans="1:13" x14ac:dyDescent="0.25">
      <c r="A31" s="197" t="s">
        <v>209</v>
      </c>
      <c r="B31" s="194" t="s">
        <v>344</v>
      </c>
      <c r="C31" s="194" t="s">
        <v>398</v>
      </c>
      <c r="D31" s="194" t="s">
        <v>341</v>
      </c>
      <c r="E31" s="194" t="s">
        <v>340</v>
      </c>
      <c r="G31" s="200" t="s">
        <v>118</v>
      </c>
      <c r="H31" s="201" t="s">
        <v>117</v>
      </c>
      <c r="I31" s="201" t="s">
        <v>399</v>
      </c>
      <c r="J31" s="204" t="s">
        <v>400</v>
      </c>
      <c r="K31" s="201" t="s">
        <v>115</v>
      </c>
      <c r="L31" s="201" t="s">
        <v>401</v>
      </c>
      <c r="M31" s="201" t="s">
        <v>402</v>
      </c>
    </row>
    <row r="32" spans="1:13" x14ac:dyDescent="0.25">
      <c r="A32" s="199" t="s">
        <v>403</v>
      </c>
      <c r="B32" s="194" t="s">
        <v>404</v>
      </c>
      <c r="C32" s="194" t="s">
        <v>405</v>
      </c>
      <c r="D32" s="194" t="s">
        <v>406</v>
      </c>
      <c r="E32" s="194" t="s">
        <v>407</v>
      </c>
      <c r="G32" s="200" t="s">
        <v>408</v>
      </c>
      <c r="H32" s="201" t="s">
        <v>409</v>
      </c>
      <c r="I32" s="201" t="s">
        <v>410</v>
      </c>
      <c r="J32" s="204" t="s">
        <v>411</v>
      </c>
      <c r="K32" s="201" t="s">
        <v>403</v>
      </c>
      <c r="L32" s="201" t="s">
        <v>412</v>
      </c>
      <c r="M32" s="201" t="s">
        <v>413</v>
      </c>
    </row>
    <row r="33" spans="1:13" x14ac:dyDescent="0.25">
      <c r="A33" s="197" t="s">
        <v>414</v>
      </c>
      <c r="B33" s="194" t="s">
        <v>415</v>
      </c>
      <c r="C33" s="194" t="s">
        <v>416</v>
      </c>
      <c r="D33" s="194" t="s">
        <v>289</v>
      </c>
      <c r="E33" s="194" t="s">
        <v>288</v>
      </c>
      <c r="G33" s="200" t="s">
        <v>417</v>
      </c>
      <c r="H33" s="201" t="s">
        <v>418</v>
      </c>
      <c r="I33" s="201" t="s">
        <v>419</v>
      </c>
      <c r="J33" s="204" t="s">
        <v>420</v>
      </c>
      <c r="K33" s="201" t="s">
        <v>421</v>
      </c>
      <c r="L33" s="201" t="s">
        <v>422</v>
      </c>
      <c r="M33" s="201" t="s">
        <v>423</v>
      </c>
    </row>
    <row r="34" spans="1:13" x14ac:dyDescent="0.25">
      <c r="A34" s="199" t="s">
        <v>114</v>
      </c>
      <c r="B34" s="194" t="s">
        <v>424</v>
      </c>
      <c r="C34" s="194" t="s">
        <v>425</v>
      </c>
      <c r="D34" s="194" t="s">
        <v>174</v>
      </c>
      <c r="E34" s="194" t="s">
        <v>173</v>
      </c>
      <c r="G34" s="200" t="s">
        <v>426</v>
      </c>
      <c r="H34" s="201" t="s">
        <v>427</v>
      </c>
      <c r="I34" s="201" t="s">
        <v>428</v>
      </c>
      <c r="J34" s="204" t="s">
        <v>429</v>
      </c>
      <c r="K34" s="201" t="s">
        <v>114</v>
      </c>
      <c r="L34" s="201" t="s">
        <v>430</v>
      </c>
      <c r="M34" s="201" t="s">
        <v>431</v>
      </c>
    </row>
    <row r="35" spans="1:13" x14ac:dyDescent="0.25">
      <c r="A35" s="197" t="s">
        <v>138</v>
      </c>
      <c r="B35" s="194" t="s">
        <v>432</v>
      </c>
      <c r="C35" s="194" t="s">
        <v>433</v>
      </c>
      <c r="D35" s="194" t="s">
        <v>434</v>
      </c>
      <c r="E35" s="194" t="s">
        <v>142</v>
      </c>
      <c r="G35" s="335" t="s">
        <v>339</v>
      </c>
      <c r="H35" s="201" t="s">
        <v>435</v>
      </c>
      <c r="I35" s="201" t="s">
        <v>436</v>
      </c>
      <c r="J35" s="204" t="s">
        <v>437</v>
      </c>
      <c r="K35" s="201" t="s">
        <v>190</v>
      </c>
      <c r="L35" s="201" t="s">
        <v>438</v>
      </c>
      <c r="M35" s="201" t="s">
        <v>439</v>
      </c>
    </row>
    <row r="36" spans="1:13" x14ac:dyDescent="0.25">
      <c r="A36" s="199" t="s">
        <v>324</v>
      </c>
      <c r="B36" s="194" t="s">
        <v>440</v>
      </c>
      <c r="C36" s="194" t="s">
        <v>441</v>
      </c>
      <c r="D36" s="194" t="s">
        <v>442</v>
      </c>
      <c r="E36" s="194" t="s">
        <v>328</v>
      </c>
      <c r="G36" s="337"/>
      <c r="H36" s="201" t="s">
        <v>443</v>
      </c>
      <c r="I36" s="201" t="s">
        <v>444</v>
      </c>
      <c r="J36" s="204" t="s">
        <v>445</v>
      </c>
      <c r="K36" s="201" t="s">
        <v>446</v>
      </c>
      <c r="L36" s="201" t="s">
        <v>447</v>
      </c>
      <c r="M36" s="201" t="s">
        <v>448</v>
      </c>
    </row>
    <row r="37" spans="1:13" x14ac:dyDescent="0.25">
      <c r="A37" s="197" t="s">
        <v>223</v>
      </c>
      <c r="B37" s="194" t="s">
        <v>449</v>
      </c>
      <c r="C37" s="194" t="s">
        <v>225</v>
      </c>
      <c r="D37" s="194" t="s">
        <v>226</v>
      </c>
      <c r="E37" s="194" t="s">
        <v>227</v>
      </c>
      <c r="G37" s="336"/>
      <c r="H37" s="201" t="s">
        <v>338</v>
      </c>
      <c r="I37" s="201" t="s">
        <v>450</v>
      </c>
      <c r="J37" s="204" t="s">
        <v>451</v>
      </c>
      <c r="K37" s="201" t="s">
        <v>452</v>
      </c>
      <c r="L37" s="201" t="s">
        <v>453</v>
      </c>
      <c r="M37" s="201" t="s">
        <v>454</v>
      </c>
    </row>
    <row r="38" spans="1:13" x14ac:dyDescent="0.25">
      <c r="A38" s="199" t="s">
        <v>114</v>
      </c>
      <c r="B38" s="194" t="s">
        <v>114</v>
      </c>
      <c r="C38" s="194" t="s">
        <v>455</v>
      </c>
      <c r="D38" s="194" t="s">
        <v>427</v>
      </c>
      <c r="E38" s="194" t="s">
        <v>426</v>
      </c>
      <c r="G38" s="200" t="s">
        <v>130</v>
      </c>
      <c r="H38" s="201" t="s">
        <v>129</v>
      </c>
      <c r="I38" s="201" t="s">
        <v>456</v>
      </c>
      <c r="J38" s="204" t="s">
        <v>457</v>
      </c>
      <c r="K38" s="201" t="s">
        <v>414</v>
      </c>
      <c r="L38" s="201" t="s">
        <v>458</v>
      </c>
      <c r="M38" s="201" t="s">
        <v>459</v>
      </c>
    </row>
    <row r="39" spans="1:13" x14ac:dyDescent="0.25">
      <c r="A39" s="197" t="s">
        <v>324</v>
      </c>
      <c r="B39" s="194" t="s">
        <v>460</v>
      </c>
      <c r="C39" s="194" t="s">
        <v>461</v>
      </c>
      <c r="D39" s="194" t="s">
        <v>462</v>
      </c>
      <c r="E39" s="194" t="s">
        <v>328</v>
      </c>
      <c r="G39" s="335" t="s">
        <v>287</v>
      </c>
      <c r="H39" s="201" t="s">
        <v>463</v>
      </c>
      <c r="I39" s="201" t="s">
        <v>464</v>
      </c>
      <c r="J39" s="204" t="s">
        <v>465</v>
      </c>
      <c r="K39" s="201" t="s">
        <v>126</v>
      </c>
      <c r="L39" s="201" t="s">
        <v>466</v>
      </c>
      <c r="M39" s="201" t="s">
        <v>467</v>
      </c>
    </row>
    <row r="40" spans="1:13" x14ac:dyDescent="0.25">
      <c r="A40" s="199" t="s">
        <v>223</v>
      </c>
      <c r="B40" s="194" t="s">
        <v>468</v>
      </c>
      <c r="C40" s="194" t="s">
        <v>296</v>
      </c>
      <c r="D40" s="194" t="s">
        <v>297</v>
      </c>
      <c r="E40" s="194" t="s">
        <v>298</v>
      </c>
      <c r="G40" s="337"/>
      <c r="H40" s="201" t="s">
        <v>469</v>
      </c>
      <c r="I40" s="201" t="s">
        <v>470</v>
      </c>
      <c r="J40" s="204" t="s">
        <v>471</v>
      </c>
      <c r="K40" s="201" t="s">
        <v>472</v>
      </c>
      <c r="L40" s="201" t="s">
        <v>473</v>
      </c>
      <c r="M40" s="201" t="s">
        <v>474</v>
      </c>
    </row>
    <row r="41" spans="1:13" x14ac:dyDescent="0.25">
      <c r="A41" s="197" t="s">
        <v>165</v>
      </c>
      <c r="B41" s="194" t="s">
        <v>475</v>
      </c>
      <c r="C41" s="194" t="s">
        <v>365</v>
      </c>
      <c r="D41" s="194" t="s">
        <v>229</v>
      </c>
      <c r="E41" s="194" t="s">
        <v>228</v>
      </c>
      <c r="G41" s="336"/>
      <c r="H41" s="201" t="s">
        <v>286</v>
      </c>
      <c r="I41" s="201" t="s">
        <v>476</v>
      </c>
      <c r="J41" s="204" t="s">
        <v>477</v>
      </c>
      <c r="K41" s="201" t="s">
        <v>478</v>
      </c>
      <c r="L41" s="201" t="s">
        <v>479</v>
      </c>
      <c r="M41" s="201" t="s">
        <v>480</v>
      </c>
    </row>
    <row r="42" spans="1:13" x14ac:dyDescent="0.25">
      <c r="A42" s="199" t="s">
        <v>123</v>
      </c>
      <c r="B42" s="194" t="s">
        <v>249</v>
      </c>
      <c r="C42" s="194" t="s">
        <v>481</v>
      </c>
      <c r="D42" s="194" t="s">
        <v>246</v>
      </c>
      <c r="E42" s="194" t="s">
        <v>245</v>
      </c>
      <c r="G42" s="335" t="s">
        <v>407</v>
      </c>
      <c r="H42" s="201" t="s">
        <v>482</v>
      </c>
      <c r="I42" s="201" t="s">
        <v>483</v>
      </c>
      <c r="J42" s="204" t="s">
        <v>484</v>
      </c>
      <c r="K42" s="201" t="s">
        <v>485</v>
      </c>
      <c r="L42" s="201" t="s">
        <v>486</v>
      </c>
      <c r="M42" s="201" t="s">
        <v>487</v>
      </c>
    </row>
    <row r="43" spans="1:13" x14ac:dyDescent="0.25">
      <c r="A43" s="197" t="s">
        <v>263</v>
      </c>
      <c r="B43" s="194" t="s">
        <v>488</v>
      </c>
      <c r="C43" s="194" t="s">
        <v>489</v>
      </c>
      <c r="D43" s="194" t="s">
        <v>490</v>
      </c>
      <c r="E43" s="194" t="s">
        <v>267</v>
      </c>
      <c r="G43" s="336"/>
      <c r="H43" s="201" t="s">
        <v>406</v>
      </c>
      <c r="I43" s="201" t="s">
        <v>491</v>
      </c>
      <c r="J43" s="204" t="s">
        <v>492</v>
      </c>
      <c r="K43" s="201" t="s">
        <v>404</v>
      </c>
      <c r="L43" s="201" t="s">
        <v>493</v>
      </c>
      <c r="M43" s="201" t="s">
        <v>494</v>
      </c>
    </row>
    <row r="44" spans="1:13" x14ac:dyDescent="0.25">
      <c r="A44" s="199" t="s">
        <v>168</v>
      </c>
      <c r="B44" s="194" t="s">
        <v>495</v>
      </c>
      <c r="C44" s="194" t="s">
        <v>496</v>
      </c>
      <c r="D44" s="194" t="s">
        <v>497</v>
      </c>
      <c r="E44" s="194" t="s">
        <v>204</v>
      </c>
      <c r="G44" s="200" t="s">
        <v>498</v>
      </c>
      <c r="H44" s="201" t="s">
        <v>499</v>
      </c>
      <c r="I44" s="201" t="s">
        <v>500</v>
      </c>
      <c r="J44" s="204" t="s">
        <v>501</v>
      </c>
      <c r="K44" s="201" t="s">
        <v>502</v>
      </c>
      <c r="L44" s="201" t="s">
        <v>503</v>
      </c>
      <c r="M44" s="201" t="s">
        <v>504</v>
      </c>
    </row>
    <row r="45" spans="1:13" x14ac:dyDescent="0.25">
      <c r="A45" s="197" t="s">
        <v>190</v>
      </c>
      <c r="B45" s="194" t="s">
        <v>505</v>
      </c>
      <c r="C45" s="194" t="s">
        <v>506</v>
      </c>
      <c r="D45" s="194" t="s">
        <v>435</v>
      </c>
      <c r="E45" s="194" t="s">
        <v>339</v>
      </c>
      <c r="G45" s="200" t="s">
        <v>507</v>
      </c>
      <c r="H45" s="201" t="s">
        <v>508</v>
      </c>
      <c r="I45" s="201" t="s">
        <v>509</v>
      </c>
      <c r="J45" s="204" t="s">
        <v>510</v>
      </c>
      <c r="K45" s="201" t="s">
        <v>511</v>
      </c>
      <c r="L45" s="201" t="s">
        <v>512</v>
      </c>
      <c r="M45" s="201" t="s">
        <v>513</v>
      </c>
    </row>
    <row r="46" spans="1:13" x14ac:dyDescent="0.25">
      <c r="A46" s="199" t="s">
        <v>263</v>
      </c>
      <c r="B46" s="194" t="s">
        <v>263</v>
      </c>
      <c r="C46" s="194" t="s">
        <v>265</v>
      </c>
      <c r="D46" s="194" t="s">
        <v>266</v>
      </c>
      <c r="E46" s="194" t="s">
        <v>267</v>
      </c>
      <c r="G46" s="335" t="s">
        <v>514</v>
      </c>
      <c r="H46" s="201" t="s">
        <v>515</v>
      </c>
      <c r="I46" s="201" t="s">
        <v>516</v>
      </c>
      <c r="J46" s="204" t="s">
        <v>517</v>
      </c>
      <c r="K46" s="201" t="s">
        <v>518</v>
      </c>
      <c r="L46" s="201" t="s">
        <v>519</v>
      </c>
      <c r="M46" s="201" t="s">
        <v>520</v>
      </c>
    </row>
    <row r="47" spans="1:13" x14ac:dyDescent="0.25">
      <c r="A47" s="197" t="s">
        <v>421</v>
      </c>
      <c r="B47" s="194" t="s">
        <v>521</v>
      </c>
      <c r="C47" s="194" t="s">
        <v>522</v>
      </c>
      <c r="D47" s="194" t="s">
        <v>523</v>
      </c>
      <c r="E47" s="194" t="s">
        <v>498</v>
      </c>
      <c r="G47" s="336"/>
      <c r="H47" s="201" t="s">
        <v>524</v>
      </c>
      <c r="I47" s="201" t="s">
        <v>525</v>
      </c>
      <c r="J47" s="204" t="s">
        <v>526</v>
      </c>
      <c r="K47" s="201" t="s">
        <v>527</v>
      </c>
      <c r="L47" s="201" t="s">
        <v>528</v>
      </c>
      <c r="M47" s="201" t="s">
        <v>529</v>
      </c>
    </row>
    <row r="48" spans="1:13" x14ac:dyDescent="0.25">
      <c r="A48" s="199" t="s">
        <v>102</v>
      </c>
      <c r="B48" s="194" t="s">
        <v>530</v>
      </c>
      <c r="C48" s="194" t="s">
        <v>531</v>
      </c>
      <c r="D48" s="194" t="s">
        <v>532</v>
      </c>
      <c r="E48" s="194" t="s">
        <v>298</v>
      </c>
      <c r="G48" s="335" t="s">
        <v>194</v>
      </c>
      <c r="H48" s="201" t="s">
        <v>533</v>
      </c>
      <c r="I48" s="201" t="s">
        <v>534</v>
      </c>
      <c r="J48" s="204" t="s">
        <v>535</v>
      </c>
      <c r="K48" s="201" t="s">
        <v>536</v>
      </c>
      <c r="L48" s="201" t="s">
        <v>537</v>
      </c>
      <c r="M48" s="201" t="s">
        <v>538</v>
      </c>
    </row>
    <row r="49" spans="1:13" x14ac:dyDescent="0.25">
      <c r="A49" s="197" t="s">
        <v>190</v>
      </c>
      <c r="B49" s="194" t="s">
        <v>539</v>
      </c>
      <c r="C49" s="194" t="s">
        <v>540</v>
      </c>
      <c r="D49" s="194" t="s">
        <v>533</v>
      </c>
      <c r="E49" s="194" t="s">
        <v>194</v>
      </c>
      <c r="G49" s="336"/>
      <c r="H49" s="201" t="s">
        <v>193</v>
      </c>
      <c r="I49" s="201" t="s">
        <v>541</v>
      </c>
      <c r="J49" s="204" t="s">
        <v>542</v>
      </c>
      <c r="K49" s="201" t="s">
        <v>191</v>
      </c>
      <c r="L49" s="201" t="s">
        <v>543</v>
      </c>
      <c r="M49" s="201" t="s">
        <v>544</v>
      </c>
    </row>
    <row r="50" spans="1:13" x14ac:dyDescent="0.25">
      <c r="A50" s="199" t="s">
        <v>138</v>
      </c>
      <c r="B50" s="194" t="s">
        <v>545</v>
      </c>
      <c r="C50" s="194" t="s">
        <v>140</v>
      </c>
      <c r="D50" s="194" t="s">
        <v>141</v>
      </c>
      <c r="E50" s="194" t="s">
        <v>142</v>
      </c>
      <c r="G50" s="200" t="s">
        <v>277</v>
      </c>
      <c r="H50" s="201" t="s">
        <v>276</v>
      </c>
      <c r="I50" s="201" t="s">
        <v>546</v>
      </c>
      <c r="J50" s="204" t="s">
        <v>547</v>
      </c>
      <c r="K50" s="201" t="s">
        <v>274</v>
      </c>
      <c r="L50" s="201" t="s">
        <v>548</v>
      </c>
      <c r="M50" s="201" t="s">
        <v>549</v>
      </c>
    </row>
    <row r="51" spans="1:13" x14ac:dyDescent="0.25">
      <c r="A51" s="197" t="s">
        <v>187</v>
      </c>
      <c r="B51" s="194" t="s">
        <v>550</v>
      </c>
      <c r="C51" s="194" t="s">
        <v>551</v>
      </c>
      <c r="D51" s="194" t="s">
        <v>217</v>
      </c>
      <c r="E51" s="194" t="s">
        <v>216</v>
      </c>
      <c r="G51" s="200" t="s">
        <v>552</v>
      </c>
      <c r="H51" s="201" t="s">
        <v>553</v>
      </c>
      <c r="I51" s="201" t="s">
        <v>554</v>
      </c>
      <c r="J51" s="204" t="s">
        <v>555</v>
      </c>
      <c r="K51" s="201" t="s">
        <v>556</v>
      </c>
      <c r="L51" s="201" t="s">
        <v>557</v>
      </c>
      <c r="M51" s="201" t="s">
        <v>558</v>
      </c>
    </row>
    <row r="52" spans="1:13" x14ac:dyDescent="0.25">
      <c r="A52" s="199" t="s">
        <v>123</v>
      </c>
      <c r="B52" s="194" t="s">
        <v>123</v>
      </c>
      <c r="C52" s="194" t="s">
        <v>374</v>
      </c>
      <c r="D52" s="194" t="s">
        <v>120</v>
      </c>
      <c r="E52" s="194" t="s">
        <v>119</v>
      </c>
      <c r="G52" s="335" t="s">
        <v>559</v>
      </c>
      <c r="H52" s="201" t="s">
        <v>560</v>
      </c>
      <c r="I52" s="201" t="s">
        <v>561</v>
      </c>
      <c r="J52" s="204" t="s">
        <v>562</v>
      </c>
      <c r="K52" s="201" t="s">
        <v>563</v>
      </c>
      <c r="L52" s="201" t="s">
        <v>564</v>
      </c>
      <c r="M52" s="201" t="s">
        <v>565</v>
      </c>
    </row>
    <row r="53" spans="1:13" x14ac:dyDescent="0.25">
      <c r="A53" s="197" t="s">
        <v>135</v>
      </c>
      <c r="B53" s="194" t="s">
        <v>135</v>
      </c>
      <c r="C53" s="194" t="s">
        <v>566</v>
      </c>
      <c r="D53" s="194" t="s">
        <v>132</v>
      </c>
      <c r="E53" s="194" t="s">
        <v>131</v>
      </c>
      <c r="G53" s="336"/>
      <c r="H53" s="201" t="s">
        <v>567</v>
      </c>
      <c r="I53" s="201" t="s">
        <v>568</v>
      </c>
      <c r="J53" s="204" t="s">
        <v>569</v>
      </c>
      <c r="K53" s="201" t="s">
        <v>570</v>
      </c>
      <c r="L53" s="201" t="s">
        <v>571</v>
      </c>
      <c r="M53" s="201" t="s">
        <v>572</v>
      </c>
    </row>
    <row r="54" spans="1:13" x14ac:dyDescent="0.25">
      <c r="A54" s="199" t="s">
        <v>123</v>
      </c>
      <c r="B54" s="194" t="s">
        <v>573</v>
      </c>
      <c r="C54" s="194" t="s">
        <v>574</v>
      </c>
      <c r="D54" s="194" t="s">
        <v>278</v>
      </c>
      <c r="E54" s="194" t="s">
        <v>256</v>
      </c>
      <c r="G54" s="335" t="s">
        <v>204</v>
      </c>
      <c r="H54" s="201" t="s">
        <v>497</v>
      </c>
      <c r="I54" s="201" t="s">
        <v>575</v>
      </c>
      <c r="J54" s="204" t="s">
        <v>576</v>
      </c>
      <c r="K54" s="201" t="s">
        <v>495</v>
      </c>
      <c r="L54" s="201" t="s">
        <v>577</v>
      </c>
      <c r="M54" s="201" t="s">
        <v>578</v>
      </c>
    </row>
    <row r="55" spans="1:13" x14ac:dyDescent="0.25">
      <c r="A55" s="197" t="s">
        <v>223</v>
      </c>
      <c r="B55" s="194" t="s">
        <v>579</v>
      </c>
      <c r="C55" s="194" t="s">
        <v>540</v>
      </c>
      <c r="D55" s="194" t="s">
        <v>533</v>
      </c>
      <c r="E55" s="194" t="s">
        <v>194</v>
      </c>
      <c r="G55" s="336"/>
      <c r="H55" s="201" t="s">
        <v>203</v>
      </c>
      <c r="I55" s="201" t="s">
        <v>580</v>
      </c>
      <c r="J55" s="204" t="s">
        <v>581</v>
      </c>
      <c r="K55" s="201" t="s">
        <v>582</v>
      </c>
      <c r="L55" s="201" t="s">
        <v>583</v>
      </c>
      <c r="M55" s="201" t="s">
        <v>584</v>
      </c>
    </row>
    <row r="56" spans="1:13" x14ac:dyDescent="0.25">
      <c r="A56" s="199" t="s">
        <v>190</v>
      </c>
      <c r="B56" s="194" t="s">
        <v>536</v>
      </c>
      <c r="C56" s="194" t="s">
        <v>540</v>
      </c>
      <c r="D56" s="194" t="s">
        <v>533</v>
      </c>
      <c r="E56" s="194" t="s">
        <v>194</v>
      </c>
      <c r="G56" s="200" t="s">
        <v>227</v>
      </c>
      <c r="H56" s="201" t="s">
        <v>226</v>
      </c>
      <c r="I56" s="201" t="s">
        <v>585</v>
      </c>
      <c r="J56" s="204" t="s">
        <v>586</v>
      </c>
      <c r="K56" s="201" t="s">
        <v>587</v>
      </c>
      <c r="L56" s="201" t="s">
        <v>588</v>
      </c>
      <c r="M56" s="201" t="s">
        <v>589</v>
      </c>
    </row>
    <row r="57" spans="1:13" x14ac:dyDescent="0.25">
      <c r="A57" s="197" t="s">
        <v>209</v>
      </c>
      <c r="B57" s="194" t="s">
        <v>590</v>
      </c>
      <c r="C57" s="194" t="s">
        <v>591</v>
      </c>
      <c r="D57" s="194" t="s">
        <v>206</v>
      </c>
      <c r="E57" s="194" t="s">
        <v>205</v>
      </c>
      <c r="G57" s="200" t="s">
        <v>592</v>
      </c>
      <c r="H57" s="201" t="s">
        <v>593</v>
      </c>
      <c r="I57" s="201" t="s">
        <v>594</v>
      </c>
      <c r="J57" s="204" t="s">
        <v>595</v>
      </c>
      <c r="K57" s="201" t="s">
        <v>596</v>
      </c>
      <c r="L57" s="201" t="s">
        <v>597</v>
      </c>
      <c r="M57" s="201" t="s">
        <v>598</v>
      </c>
    </row>
    <row r="58" spans="1:13" x14ac:dyDescent="0.25">
      <c r="A58" s="199" t="s">
        <v>324</v>
      </c>
      <c r="B58" s="194" t="s">
        <v>599</v>
      </c>
      <c r="C58" s="194" t="s">
        <v>441</v>
      </c>
      <c r="D58" s="194" t="s">
        <v>442</v>
      </c>
      <c r="E58" s="194" t="s">
        <v>328</v>
      </c>
      <c r="G58" s="335" t="s">
        <v>600</v>
      </c>
      <c r="H58" s="201" t="s">
        <v>601</v>
      </c>
      <c r="I58" s="201" t="s">
        <v>602</v>
      </c>
      <c r="J58" s="204" t="s">
        <v>603</v>
      </c>
      <c r="K58" s="201" t="s">
        <v>223</v>
      </c>
      <c r="L58" s="201" t="s">
        <v>604</v>
      </c>
      <c r="M58" s="201" t="s">
        <v>605</v>
      </c>
    </row>
    <row r="59" spans="1:13" x14ac:dyDescent="0.25">
      <c r="A59" s="197" t="s">
        <v>403</v>
      </c>
      <c r="B59" s="194" t="s">
        <v>606</v>
      </c>
      <c r="C59" s="194" t="s">
        <v>607</v>
      </c>
      <c r="D59" s="194" t="s">
        <v>409</v>
      </c>
      <c r="E59" s="194" t="s">
        <v>408</v>
      </c>
      <c r="G59" s="336"/>
      <c r="H59" s="201" t="s">
        <v>608</v>
      </c>
      <c r="I59" s="201" t="s">
        <v>609</v>
      </c>
      <c r="J59" s="204" t="s">
        <v>610</v>
      </c>
      <c r="K59" s="201" t="s">
        <v>223</v>
      </c>
      <c r="L59" s="201" t="s">
        <v>604</v>
      </c>
      <c r="M59" s="201" t="s">
        <v>611</v>
      </c>
    </row>
    <row r="60" spans="1:13" x14ac:dyDescent="0.25">
      <c r="A60" s="199" t="s">
        <v>135</v>
      </c>
      <c r="B60" s="194" t="s">
        <v>612</v>
      </c>
      <c r="C60" s="194" t="s">
        <v>244</v>
      </c>
      <c r="D60" s="194" t="s">
        <v>184</v>
      </c>
      <c r="E60" s="194" t="s">
        <v>183</v>
      </c>
      <c r="G60" s="335" t="s">
        <v>298</v>
      </c>
      <c r="H60" s="201" t="s">
        <v>297</v>
      </c>
      <c r="I60" s="201" t="s">
        <v>613</v>
      </c>
      <c r="J60" s="204" t="s">
        <v>614</v>
      </c>
      <c r="K60" s="201" t="s">
        <v>102</v>
      </c>
      <c r="L60" s="201" t="s">
        <v>615</v>
      </c>
      <c r="M60" s="201" t="s">
        <v>616</v>
      </c>
    </row>
    <row r="61" spans="1:13" x14ac:dyDescent="0.25">
      <c r="A61" s="197" t="s">
        <v>414</v>
      </c>
      <c r="B61" s="194" t="s">
        <v>617</v>
      </c>
      <c r="C61" s="194" t="s">
        <v>618</v>
      </c>
      <c r="D61" s="194" t="s">
        <v>524</v>
      </c>
      <c r="E61" s="194" t="s">
        <v>514</v>
      </c>
      <c r="G61" s="336"/>
      <c r="H61" s="201" t="s">
        <v>532</v>
      </c>
      <c r="I61" s="201" t="s">
        <v>619</v>
      </c>
      <c r="J61" s="204" t="s">
        <v>620</v>
      </c>
      <c r="K61" s="201" t="s">
        <v>621</v>
      </c>
      <c r="L61" s="201" t="s">
        <v>622</v>
      </c>
      <c r="M61" s="201" t="s">
        <v>623</v>
      </c>
    </row>
    <row r="62" spans="1:13" x14ac:dyDescent="0.25">
      <c r="A62" s="199" t="s">
        <v>102</v>
      </c>
      <c r="B62" s="194" t="s">
        <v>624</v>
      </c>
      <c r="C62" s="194" t="s">
        <v>296</v>
      </c>
      <c r="D62" s="194" t="s">
        <v>297</v>
      </c>
      <c r="E62" s="194" t="s">
        <v>298</v>
      </c>
      <c r="G62" s="200" t="s">
        <v>625</v>
      </c>
      <c r="H62" s="201" t="s">
        <v>626</v>
      </c>
      <c r="I62" s="201" t="s">
        <v>627</v>
      </c>
      <c r="J62" s="204" t="s">
        <v>628</v>
      </c>
      <c r="K62" s="201" t="s">
        <v>629</v>
      </c>
      <c r="L62" s="201" t="s">
        <v>630</v>
      </c>
      <c r="M62" s="201" t="s">
        <v>631</v>
      </c>
    </row>
    <row r="63" spans="1:13" x14ac:dyDescent="0.25">
      <c r="A63" s="197" t="s">
        <v>223</v>
      </c>
      <c r="B63" s="194" t="s">
        <v>556</v>
      </c>
      <c r="C63" s="194" t="s">
        <v>632</v>
      </c>
      <c r="D63" s="194" t="s">
        <v>553</v>
      </c>
      <c r="E63" s="194" t="s">
        <v>552</v>
      </c>
      <c r="G63" s="335" t="s">
        <v>106</v>
      </c>
      <c r="H63" s="201" t="s">
        <v>633</v>
      </c>
      <c r="I63" s="201" t="s">
        <v>634</v>
      </c>
      <c r="J63" s="204" t="s">
        <v>635</v>
      </c>
      <c r="K63" s="201" t="s">
        <v>636</v>
      </c>
      <c r="L63" s="201" t="s">
        <v>637</v>
      </c>
      <c r="M63" s="201" t="s">
        <v>638</v>
      </c>
    </row>
    <row r="64" spans="1:13" x14ac:dyDescent="0.25">
      <c r="A64" s="199" t="s">
        <v>190</v>
      </c>
      <c r="B64" s="194" t="s">
        <v>639</v>
      </c>
      <c r="C64" s="194" t="s">
        <v>337</v>
      </c>
      <c r="D64" s="194" t="s">
        <v>338</v>
      </c>
      <c r="E64" s="194" t="s">
        <v>339</v>
      </c>
      <c r="G64" s="337"/>
      <c r="H64" s="201" t="s">
        <v>105</v>
      </c>
      <c r="I64" s="201" t="s">
        <v>640</v>
      </c>
      <c r="J64" s="204" t="s">
        <v>641</v>
      </c>
      <c r="K64" s="201" t="s">
        <v>103</v>
      </c>
      <c r="L64" s="201" t="s">
        <v>642</v>
      </c>
      <c r="M64" s="201" t="s">
        <v>643</v>
      </c>
    </row>
    <row r="65" spans="1:13" x14ac:dyDescent="0.25">
      <c r="A65" s="197" t="s">
        <v>421</v>
      </c>
      <c r="B65" s="194" t="s">
        <v>421</v>
      </c>
      <c r="C65" s="194" t="s">
        <v>644</v>
      </c>
      <c r="D65" s="194" t="s">
        <v>418</v>
      </c>
      <c r="E65" s="194" t="s">
        <v>417</v>
      </c>
      <c r="G65" s="337"/>
      <c r="H65" s="201" t="s">
        <v>645</v>
      </c>
      <c r="I65" s="201" t="s">
        <v>646</v>
      </c>
      <c r="J65" s="204" t="s">
        <v>647</v>
      </c>
      <c r="K65" s="201" t="s">
        <v>648</v>
      </c>
      <c r="L65" s="201" t="s">
        <v>649</v>
      </c>
      <c r="M65" s="201" t="s">
        <v>650</v>
      </c>
    </row>
    <row r="66" spans="1:13" x14ac:dyDescent="0.25">
      <c r="A66" s="199" t="s">
        <v>114</v>
      </c>
      <c r="B66" s="194" t="s">
        <v>651</v>
      </c>
      <c r="C66" s="194" t="s">
        <v>652</v>
      </c>
      <c r="D66" s="194" t="s">
        <v>318</v>
      </c>
      <c r="E66" s="194" t="s">
        <v>317</v>
      </c>
      <c r="G66" s="336"/>
      <c r="H66" s="201" t="s">
        <v>182</v>
      </c>
      <c r="I66" s="201" t="s">
        <v>653</v>
      </c>
      <c r="J66" s="204" t="s">
        <v>654</v>
      </c>
      <c r="K66" s="201" t="s">
        <v>655</v>
      </c>
      <c r="L66" s="201" t="s">
        <v>656</v>
      </c>
      <c r="M66" s="201" t="s">
        <v>657</v>
      </c>
    </row>
    <row r="67" spans="1:13" x14ac:dyDescent="0.25">
      <c r="A67" s="197" t="s">
        <v>324</v>
      </c>
      <c r="B67" s="194" t="s">
        <v>658</v>
      </c>
      <c r="C67" s="194" t="s">
        <v>326</v>
      </c>
      <c r="D67" s="194" t="s">
        <v>327</v>
      </c>
      <c r="E67" s="194" t="s">
        <v>328</v>
      </c>
      <c r="G67" s="200" t="s">
        <v>659</v>
      </c>
      <c r="H67" s="201" t="s">
        <v>660</v>
      </c>
      <c r="I67" s="201" t="s">
        <v>661</v>
      </c>
      <c r="J67" s="204" t="s">
        <v>662</v>
      </c>
      <c r="K67" s="201" t="s">
        <v>663</v>
      </c>
      <c r="L67" s="201" t="s">
        <v>664</v>
      </c>
      <c r="M67" s="201" t="s">
        <v>665</v>
      </c>
    </row>
    <row r="68" spans="1:13" x14ac:dyDescent="0.25">
      <c r="A68" s="199" t="s">
        <v>414</v>
      </c>
      <c r="B68" s="194" t="s">
        <v>666</v>
      </c>
      <c r="C68" s="194" t="s">
        <v>667</v>
      </c>
      <c r="D68" s="194" t="s">
        <v>515</v>
      </c>
      <c r="E68" s="194" t="s">
        <v>514</v>
      </c>
      <c r="G68" s="200" t="s">
        <v>668</v>
      </c>
      <c r="H68" s="201" t="s">
        <v>669</v>
      </c>
      <c r="I68" s="201" t="s">
        <v>670</v>
      </c>
      <c r="J68" s="204" t="s">
        <v>671</v>
      </c>
      <c r="K68" s="201" t="s">
        <v>168</v>
      </c>
      <c r="L68" s="201" t="s">
        <v>672</v>
      </c>
      <c r="M68" s="201" t="s">
        <v>673</v>
      </c>
    </row>
    <row r="69" spans="1:13" x14ac:dyDescent="0.25">
      <c r="A69" s="197" t="s">
        <v>156</v>
      </c>
      <c r="B69" s="194" t="s">
        <v>674</v>
      </c>
      <c r="C69" s="194" t="s">
        <v>213</v>
      </c>
      <c r="D69" s="194" t="s">
        <v>214</v>
      </c>
      <c r="E69" s="194" t="s">
        <v>215</v>
      </c>
      <c r="G69" s="200" t="s">
        <v>357</v>
      </c>
      <c r="H69" s="201" t="s">
        <v>356</v>
      </c>
      <c r="I69" s="201" t="s">
        <v>675</v>
      </c>
      <c r="J69" s="204" t="s">
        <v>676</v>
      </c>
      <c r="K69" s="201" t="s">
        <v>354</v>
      </c>
      <c r="L69" s="201" t="s">
        <v>677</v>
      </c>
      <c r="M69" s="201" t="s">
        <v>678</v>
      </c>
    </row>
    <row r="70" spans="1:13" x14ac:dyDescent="0.25">
      <c r="A70" s="199" t="s">
        <v>263</v>
      </c>
      <c r="B70" s="194" t="s">
        <v>679</v>
      </c>
      <c r="C70" s="194" t="s">
        <v>307</v>
      </c>
      <c r="D70" s="194" t="s">
        <v>308</v>
      </c>
      <c r="E70" s="194" t="s">
        <v>267</v>
      </c>
      <c r="G70" s="335" t="s">
        <v>267</v>
      </c>
      <c r="H70" s="201" t="s">
        <v>266</v>
      </c>
      <c r="I70" s="201" t="s">
        <v>680</v>
      </c>
      <c r="J70" s="204" t="s">
        <v>681</v>
      </c>
      <c r="K70" s="201" t="s">
        <v>263</v>
      </c>
      <c r="L70" s="201" t="s">
        <v>682</v>
      </c>
      <c r="M70" s="201" t="s">
        <v>683</v>
      </c>
    </row>
    <row r="71" spans="1:13" x14ac:dyDescent="0.25">
      <c r="A71" s="197" t="s">
        <v>126</v>
      </c>
      <c r="B71" s="194" t="s">
        <v>684</v>
      </c>
      <c r="C71" s="194" t="s">
        <v>685</v>
      </c>
      <c r="D71" s="194" t="s">
        <v>463</v>
      </c>
      <c r="E71" s="194" t="s">
        <v>287</v>
      </c>
      <c r="G71" s="337"/>
      <c r="H71" s="201" t="s">
        <v>308</v>
      </c>
      <c r="I71" s="201" t="s">
        <v>686</v>
      </c>
      <c r="J71" s="204" t="s">
        <v>687</v>
      </c>
      <c r="K71" s="201" t="s">
        <v>688</v>
      </c>
      <c r="L71" s="201" t="s">
        <v>689</v>
      </c>
      <c r="M71" s="201" t="s">
        <v>690</v>
      </c>
    </row>
    <row r="72" spans="1:13" x14ac:dyDescent="0.25">
      <c r="A72" s="199" t="s">
        <v>123</v>
      </c>
      <c r="B72" s="194" t="s">
        <v>691</v>
      </c>
      <c r="C72" s="194" t="s">
        <v>365</v>
      </c>
      <c r="D72" s="194" t="s">
        <v>229</v>
      </c>
      <c r="E72" s="194" t="s">
        <v>228</v>
      </c>
      <c r="G72" s="336"/>
      <c r="H72" s="201" t="s">
        <v>490</v>
      </c>
      <c r="I72" s="201" t="s">
        <v>692</v>
      </c>
      <c r="J72" s="204" t="s">
        <v>693</v>
      </c>
      <c r="K72" s="201" t="s">
        <v>694</v>
      </c>
      <c r="L72" s="201" t="s">
        <v>695</v>
      </c>
      <c r="M72" s="201" t="s">
        <v>696</v>
      </c>
    </row>
    <row r="73" spans="1:13" x14ac:dyDescent="0.25">
      <c r="A73" s="197" t="s">
        <v>102</v>
      </c>
      <c r="B73" s="194" t="s">
        <v>697</v>
      </c>
      <c r="C73" s="194" t="s">
        <v>296</v>
      </c>
      <c r="D73" s="194" t="s">
        <v>297</v>
      </c>
      <c r="E73" s="194" t="s">
        <v>298</v>
      </c>
      <c r="G73" s="335" t="s">
        <v>142</v>
      </c>
      <c r="H73" s="201" t="s">
        <v>141</v>
      </c>
      <c r="I73" s="201" t="s">
        <v>698</v>
      </c>
      <c r="J73" s="204" t="s">
        <v>699</v>
      </c>
      <c r="K73" s="201" t="s">
        <v>700</v>
      </c>
      <c r="L73" s="201" t="s">
        <v>701</v>
      </c>
      <c r="M73" s="201" t="s">
        <v>702</v>
      </c>
    </row>
    <row r="74" spans="1:13" x14ac:dyDescent="0.25">
      <c r="A74" s="199" t="s">
        <v>187</v>
      </c>
      <c r="B74" s="194" t="s">
        <v>220</v>
      </c>
      <c r="C74" s="194" t="s">
        <v>551</v>
      </c>
      <c r="D74" s="194" t="s">
        <v>217</v>
      </c>
      <c r="E74" s="194" t="s">
        <v>216</v>
      </c>
      <c r="G74" s="337"/>
      <c r="H74" s="201" t="s">
        <v>434</v>
      </c>
      <c r="I74" s="201" t="s">
        <v>703</v>
      </c>
      <c r="J74" s="204" t="s">
        <v>704</v>
      </c>
      <c r="K74" s="201" t="s">
        <v>138</v>
      </c>
      <c r="L74" s="201" t="s">
        <v>705</v>
      </c>
      <c r="M74" s="201" t="s">
        <v>706</v>
      </c>
    </row>
    <row r="75" spans="1:13" x14ac:dyDescent="0.25">
      <c r="A75" s="197" t="s">
        <v>414</v>
      </c>
      <c r="B75" s="194" t="s">
        <v>707</v>
      </c>
      <c r="C75" s="194" t="s">
        <v>652</v>
      </c>
      <c r="D75" s="194" t="s">
        <v>318</v>
      </c>
      <c r="E75" s="194" t="s">
        <v>317</v>
      </c>
      <c r="G75" s="336"/>
      <c r="H75" s="201" t="s">
        <v>708</v>
      </c>
      <c r="I75" s="201" t="s">
        <v>709</v>
      </c>
      <c r="J75" s="204" t="s">
        <v>710</v>
      </c>
      <c r="K75" s="201" t="s">
        <v>711</v>
      </c>
      <c r="L75" s="201" t="s">
        <v>712</v>
      </c>
      <c r="M75" s="201" t="s">
        <v>713</v>
      </c>
    </row>
    <row r="76" spans="1:13" x14ac:dyDescent="0.25">
      <c r="A76" s="199" t="s">
        <v>403</v>
      </c>
      <c r="B76" s="194" t="s">
        <v>403</v>
      </c>
      <c r="C76" s="194" t="s">
        <v>607</v>
      </c>
      <c r="D76" s="194" t="s">
        <v>409</v>
      </c>
      <c r="E76" s="194" t="s">
        <v>408</v>
      </c>
      <c r="G76" s="335" t="s">
        <v>328</v>
      </c>
      <c r="H76" s="201" t="s">
        <v>442</v>
      </c>
      <c r="I76" s="201" t="s">
        <v>714</v>
      </c>
      <c r="J76" s="204" t="s">
        <v>715</v>
      </c>
      <c r="K76" s="201" t="s">
        <v>716</v>
      </c>
      <c r="L76" s="201" t="s">
        <v>717</v>
      </c>
      <c r="M76" s="201" t="s">
        <v>718</v>
      </c>
    </row>
    <row r="77" spans="1:13" x14ac:dyDescent="0.25">
      <c r="A77" s="197" t="s">
        <v>403</v>
      </c>
      <c r="B77" s="194" t="s">
        <v>719</v>
      </c>
      <c r="C77" s="194" t="s">
        <v>607</v>
      </c>
      <c r="D77" s="194" t="s">
        <v>409</v>
      </c>
      <c r="E77" s="194" t="s">
        <v>408</v>
      </c>
      <c r="G77" s="337"/>
      <c r="H77" s="201" t="s">
        <v>327</v>
      </c>
      <c r="I77" s="201" t="s">
        <v>720</v>
      </c>
      <c r="J77" s="204" t="s">
        <v>721</v>
      </c>
      <c r="K77" s="201" t="s">
        <v>324</v>
      </c>
      <c r="L77" s="201" t="s">
        <v>722</v>
      </c>
      <c r="M77" s="201" t="s">
        <v>723</v>
      </c>
    </row>
    <row r="78" spans="1:13" x14ac:dyDescent="0.25">
      <c r="A78" s="199" t="s">
        <v>102</v>
      </c>
      <c r="B78" s="194" t="s">
        <v>724</v>
      </c>
      <c r="C78" s="194" t="s">
        <v>104</v>
      </c>
      <c r="D78" s="194" t="s">
        <v>105</v>
      </c>
      <c r="E78" s="194" t="s">
        <v>106</v>
      </c>
      <c r="G78" s="336"/>
      <c r="H78" s="201" t="s">
        <v>462</v>
      </c>
      <c r="I78" s="201" t="s">
        <v>725</v>
      </c>
      <c r="J78" s="204" t="s">
        <v>726</v>
      </c>
      <c r="K78" s="201" t="s">
        <v>727</v>
      </c>
      <c r="L78" s="201" t="s">
        <v>728</v>
      </c>
      <c r="M78" s="201" t="s">
        <v>729</v>
      </c>
    </row>
    <row r="79" spans="1:13" x14ac:dyDescent="0.25">
      <c r="A79" s="197" t="s">
        <v>102</v>
      </c>
      <c r="B79" s="194" t="s">
        <v>730</v>
      </c>
      <c r="C79" s="194" t="s">
        <v>531</v>
      </c>
      <c r="D79" s="194" t="s">
        <v>532</v>
      </c>
      <c r="E79" s="194" t="s">
        <v>298</v>
      </c>
      <c r="G79" s="335" t="s">
        <v>172</v>
      </c>
      <c r="H79" s="201" t="s">
        <v>171</v>
      </c>
      <c r="I79" s="201" t="s">
        <v>731</v>
      </c>
      <c r="J79" s="204" t="s">
        <v>732</v>
      </c>
      <c r="K79" s="201" t="s">
        <v>169</v>
      </c>
      <c r="L79" s="201" t="s">
        <v>733</v>
      </c>
      <c r="M79" s="201" t="s">
        <v>734</v>
      </c>
    </row>
    <row r="80" spans="1:13" x14ac:dyDescent="0.25">
      <c r="A80" s="197" t="s">
        <v>421</v>
      </c>
      <c r="B80" s="194" t="s">
        <v>502</v>
      </c>
      <c r="C80" s="194" t="s">
        <v>522</v>
      </c>
      <c r="D80" s="194" t="s">
        <v>523</v>
      </c>
      <c r="E80" s="194" t="s">
        <v>498</v>
      </c>
      <c r="G80" s="336"/>
      <c r="H80" s="201" t="s">
        <v>735</v>
      </c>
      <c r="I80" s="201" t="s">
        <v>736</v>
      </c>
      <c r="J80" s="204" t="s">
        <v>737</v>
      </c>
      <c r="K80" s="201" t="s">
        <v>738</v>
      </c>
      <c r="L80" s="201" t="s">
        <v>739</v>
      </c>
      <c r="M80" s="201" t="s">
        <v>740</v>
      </c>
    </row>
    <row r="81" spans="1:13" x14ac:dyDescent="0.25">
      <c r="A81" s="199" t="s">
        <v>324</v>
      </c>
      <c r="B81" s="194" t="s">
        <v>741</v>
      </c>
      <c r="C81" s="194" t="s">
        <v>326</v>
      </c>
      <c r="D81" s="194" t="s">
        <v>327</v>
      </c>
      <c r="E81" s="194" t="s">
        <v>328</v>
      </c>
      <c r="G81" s="335" t="s">
        <v>215</v>
      </c>
      <c r="H81" s="201" t="s">
        <v>742</v>
      </c>
      <c r="I81" s="201" t="s">
        <v>743</v>
      </c>
      <c r="J81" s="204" t="s">
        <v>744</v>
      </c>
      <c r="K81" s="201" t="s">
        <v>156</v>
      </c>
      <c r="L81" s="201" t="s">
        <v>745</v>
      </c>
      <c r="M81" s="201" t="s">
        <v>746</v>
      </c>
    </row>
    <row r="82" spans="1:13" x14ac:dyDescent="0.25">
      <c r="A82" s="197" t="s">
        <v>263</v>
      </c>
      <c r="B82" s="194" t="s">
        <v>747</v>
      </c>
      <c r="C82" s="194" t="s">
        <v>265</v>
      </c>
      <c r="D82" s="194" t="s">
        <v>266</v>
      </c>
      <c r="E82" s="194" t="s">
        <v>267</v>
      </c>
      <c r="G82" s="336"/>
      <c r="H82" s="201" t="s">
        <v>214</v>
      </c>
      <c r="I82" s="201" t="s">
        <v>748</v>
      </c>
      <c r="J82" s="204" t="s">
        <v>749</v>
      </c>
      <c r="K82" s="201" t="s">
        <v>750</v>
      </c>
      <c r="L82" s="201" t="s">
        <v>751</v>
      </c>
      <c r="M82" s="201" t="s">
        <v>752</v>
      </c>
    </row>
    <row r="83" spans="1:13" x14ac:dyDescent="0.25">
      <c r="A83" s="199" t="s">
        <v>324</v>
      </c>
      <c r="B83" s="194" t="s">
        <v>716</v>
      </c>
      <c r="C83" s="194" t="s">
        <v>441</v>
      </c>
      <c r="D83" s="194" t="s">
        <v>442</v>
      </c>
      <c r="E83" s="194" t="s">
        <v>328</v>
      </c>
      <c r="G83" s="335" t="s">
        <v>255</v>
      </c>
      <c r="H83" s="201" t="s">
        <v>753</v>
      </c>
      <c r="I83" s="201" t="s">
        <v>754</v>
      </c>
      <c r="J83" s="204" t="s">
        <v>755</v>
      </c>
      <c r="K83" s="201" t="s">
        <v>756</v>
      </c>
      <c r="L83" s="201" t="s">
        <v>757</v>
      </c>
      <c r="M83" s="201" t="s">
        <v>758</v>
      </c>
    </row>
    <row r="84" spans="1:13" x14ac:dyDescent="0.25">
      <c r="A84" s="197" t="s">
        <v>102</v>
      </c>
      <c r="B84" s="194" t="s">
        <v>759</v>
      </c>
      <c r="C84" s="194" t="s">
        <v>181</v>
      </c>
      <c r="D84" s="194" t="s">
        <v>182</v>
      </c>
      <c r="E84" s="194" t="s">
        <v>106</v>
      </c>
      <c r="G84" s="336"/>
      <c r="H84" s="201" t="s">
        <v>254</v>
      </c>
      <c r="I84" s="201" t="s">
        <v>760</v>
      </c>
      <c r="J84" s="204" t="s">
        <v>761</v>
      </c>
      <c r="K84" s="201" t="s">
        <v>762</v>
      </c>
      <c r="L84" s="201" t="s">
        <v>763</v>
      </c>
      <c r="M84" s="201" t="s">
        <v>764</v>
      </c>
    </row>
    <row r="85" spans="1:13" x14ac:dyDescent="0.25">
      <c r="A85" s="199" t="s">
        <v>114</v>
      </c>
      <c r="B85" s="194" t="s">
        <v>765</v>
      </c>
      <c r="C85" s="194" t="s">
        <v>766</v>
      </c>
      <c r="D85" s="194" t="s">
        <v>359</v>
      </c>
      <c r="E85" s="194" t="s">
        <v>358</v>
      </c>
      <c r="G85" s="200" t="s">
        <v>160</v>
      </c>
      <c r="H85" s="201" t="s">
        <v>159</v>
      </c>
      <c r="I85" s="201" t="s">
        <v>686</v>
      </c>
      <c r="J85" s="204" t="s">
        <v>767</v>
      </c>
      <c r="K85" s="201" t="s">
        <v>768</v>
      </c>
      <c r="L85" s="201" t="s">
        <v>769</v>
      </c>
      <c r="M85" s="201" t="s">
        <v>770</v>
      </c>
    </row>
    <row r="86" spans="1:13" x14ac:dyDescent="0.25">
      <c r="A86" s="197" t="s">
        <v>123</v>
      </c>
      <c r="B86" s="194" t="s">
        <v>771</v>
      </c>
      <c r="C86" s="194" t="s">
        <v>481</v>
      </c>
      <c r="D86" s="194" t="s">
        <v>246</v>
      </c>
      <c r="E86" s="194" t="s">
        <v>245</v>
      </c>
      <c r="G86" s="196"/>
      <c r="H86" s="196"/>
      <c r="I86" s="196"/>
      <c r="J86" s="196"/>
      <c r="K86" s="196"/>
      <c r="L86" s="196"/>
      <c r="M86" s="196"/>
    </row>
    <row r="87" spans="1:13" x14ac:dyDescent="0.25">
      <c r="A87" s="199" t="s">
        <v>114</v>
      </c>
      <c r="B87" s="194" t="s">
        <v>772</v>
      </c>
      <c r="C87" s="194" t="s">
        <v>455</v>
      </c>
      <c r="D87" s="194" t="s">
        <v>427</v>
      </c>
      <c r="E87" s="194" t="s">
        <v>426</v>
      </c>
    </row>
    <row r="88" spans="1:13" x14ac:dyDescent="0.25">
      <c r="A88" s="197" t="s">
        <v>138</v>
      </c>
      <c r="B88" s="194" t="s">
        <v>700</v>
      </c>
      <c r="C88" s="194" t="s">
        <v>140</v>
      </c>
      <c r="D88" s="194" t="s">
        <v>141</v>
      </c>
      <c r="E88" s="194" t="s">
        <v>142</v>
      </c>
    </row>
    <row r="89" spans="1:13" x14ac:dyDescent="0.25">
      <c r="A89" s="199" t="s">
        <v>138</v>
      </c>
      <c r="B89" s="194" t="s">
        <v>138</v>
      </c>
      <c r="C89" s="194" t="s">
        <v>433</v>
      </c>
      <c r="D89" s="194" t="s">
        <v>434</v>
      </c>
      <c r="E89" s="194" t="s">
        <v>142</v>
      </c>
    </row>
    <row r="90" spans="1:13" x14ac:dyDescent="0.25">
      <c r="A90" s="197" t="s">
        <v>123</v>
      </c>
      <c r="B90" s="194" t="s">
        <v>260</v>
      </c>
      <c r="C90" s="194" t="s">
        <v>773</v>
      </c>
      <c r="D90" s="194" t="s">
        <v>257</v>
      </c>
      <c r="E90" s="194" t="s">
        <v>256</v>
      </c>
    </row>
    <row r="91" spans="1:13" x14ac:dyDescent="0.25">
      <c r="A91" s="199" t="s">
        <v>156</v>
      </c>
      <c r="B91" s="194" t="s">
        <v>156</v>
      </c>
      <c r="C91" s="194" t="s">
        <v>774</v>
      </c>
      <c r="D91" s="194" t="s">
        <v>742</v>
      </c>
      <c r="E91" s="194" t="s">
        <v>215</v>
      </c>
    </row>
    <row r="92" spans="1:13" x14ac:dyDescent="0.25">
      <c r="A92" s="197" t="s">
        <v>165</v>
      </c>
      <c r="B92" s="194" t="s">
        <v>240</v>
      </c>
      <c r="C92" s="194" t="s">
        <v>775</v>
      </c>
      <c r="D92" s="194" t="s">
        <v>237</v>
      </c>
      <c r="E92" s="194" t="s">
        <v>228</v>
      </c>
    </row>
    <row r="93" spans="1:13" x14ac:dyDescent="0.25">
      <c r="A93" s="199" t="s">
        <v>263</v>
      </c>
      <c r="B93" s="194" t="s">
        <v>776</v>
      </c>
      <c r="C93" s="194" t="s">
        <v>265</v>
      </c>
      <c r="D93" s="194" t="s">
        <v>266</v>
      </c>
      <c r="E93" s="194" t="s">
        <v>267</v>
      </c>
    </row>
    <row r="94" spans="1:13" x14ac:dyDescent="0.25">
      <c r="A94" s="197" t="s">
        <v>102</v>
      </c>
      <c r="B94" s="194" t="s">
        <v>777</v>
      </c>
      <c r="C94" s="194" t="s">
        <v>778</v>
      </c>
      <c r="D94" s="194" t="s">
        <v>645</v>
      </c>
      <c r="E94" s="194" t="s">
        <v>106</v>
      </c>
    </row>
    <row r="95" spans="1:13" x14ac:dyDescent="0.25">
      <c r="A95" s="199" t="s">
        <v>403</v>
      </c>
      <c r="B95" s="194" t="s">
        <v>511</v>
      </c>
      <c r="C95" s="194" t="s">
        <v>779</v>
      </c>
      <c r="D95" s="194" t="s">
        <v>508</v>
      </c>
      <c r="E95" s="194" t="s">
        <v>507</v>
      </c>
    </row>
    <row r="96" spans="1:13" x14ac:dyDescent="0.25">
      <c r="A96" s="197" t="s">
        <v>126</v>
      </c>
      <c r="B96" s="194" t="s">
        <v>780</v>
      </c>
      <c r="C96" s="194" t="s">
        <v>285</v>
      </c>
      <c r="D96" s="194" t="s">
        <v>286</v>
      </c>
      <c r="E96" s="194" t="s">
        <v>287</v>
      </c>
    </row>
    <row r="97" spans="1:5" x14ac:dyDescent="0.25">
      <c r="A97" s="199" t="s">
        <v>190</v>
      </c>
      <c r="B97" s="194" t="s">
        <v>452</v>
      </c>
      <c r="C97" s="194" t="s">
        <v>337</v>
      </c>
      <c r="D97" s="194" t="s">
        <v>338</v>
      </c>
      <c r="E97" s="194" t="s">
        <v>339</v>
      </c>
    </row>
    <row r="98" spans="1:5" x14ac:dyDescent="0.25">
      <c r="A98" s="197" t="s">
        <v>126</v>
      </c>
      <c r="B98" s="194" t="s">
        <v>781</v>
      </c>
      <c r="C98" s="194" t="s">
        <v>782</v>
      </c>
      <c r="D98" s="194" t="s">
        <v>469</v>
      </c>
      <c r="E98" s="194" t="s">
        <v>287</v>
      </c>
    </row>
    <row r="99" spans="1:5" x14ac:dyDescent="0.25">
      <c r="A99" s="199" t="s">
        <v>135</v>
      </c>
      <c r="B99" s="194" t="s">
        <v>783</v>
      </c>
      <c r="C99" s="194" t="s">
        <v>784</v>
      </c>
      <c r="D99" s="194" t="s">
        <v>195</v>
      </c>
      <c r="E99" s="194" t="s">
        <v>183</v>
      </c>
    </row>
    <row r="100" spans="1:5" x14ac:dyDescent="0.25">
      <c r="A100" s="197" t="s">
        <v>324</v>
      </c>
      <c r="B100" s="194" t="s">
        <v>785</v>
      </c>
      <c r="C100" s="194" t="s">
        <v>326</v>
      </c>
      <c r="D100" s="194" t="s">
        <v>327</v>
      </c>
      <c r="E100" s="194" t="s">
        <v>328</v>
      </c>
    </row>
    <row r="101" spans="1:5" x14ac:dyDescent="0.25">
      <c r="A101" s="197" t="s">
        <v>421</v>
      </c>
      <c r="B101" s="194" t="s">
        <v>786</v>
      </c>
      <c r="C101" s="194" t="s">
        <v>522</v>
      </c>
      <c r="D101" s="194" t="s">
        <v>499</v>
      </c>
      <c r="E101" s="194" t="s">
        <v>498</v>
      </c>
    </row>
    <row r="102" spans="1:5" x14ac:dyDescent="0.25">
      <c r="A102" s="199" t="s">
        <v>324</v>
      </c>
      <c r="B102" s="194" t="s">
        <v>787</v>
      </c>
      <c r="C102" s="194" t="s">
        <v>461</v>
      </c>
      <c r="D102" s="194" t="s">
        <v>462</v>
      </c>
      <c r="E102" s="194" t="s">
        <v>328</v>
      </c>
    </row>
    <row r="103" spans="1:5" x14ac:dyDescent="0.25">
      <c r="A103" s="197" t="s">
        <v>403</v>
      </c>
      <c r="B103" s="194" t="s">
        <v>788</v>
      </c>
      <c r="C103" s="194" t="s">
        <v>405</v>
      </c>
      <c r="D103" s="194" t="s">
        <v>406</v>
      </c>
      <c r="E103" s="194" t="s">
        <v>407</v>
      </c>
    </row>
    <row r="104" spans="1:5" x14ac:dyDescent="0.25">
      <c r="A104" s="199" t="s">
        <v>102</v>
      </c>
      <c r="B104" s="194" t="s">
        <v>789</v>
      </c>
      <c r="C104" s="194" t="s">
        <v>296</v>
      </c>
      <c r="D104" s="194" t="s">
        <v>297</v>
      </c>
      <c r="E104" s="194" t="s">
        <v>298</v>
      </c>
    </row>
    <row r="105" spans="1:5" x14ac:dyDescent="0.25">
      <c r="A105" s="197" t="s">
        <v>165</v>
      </c>
      <c r="B105" s="194" t="s">
        <v>370</v>
      </c>
      <c r="C105" s="194" t="s">
        <v>790</v>
      </c>
      <c r="D105" s="194" t="s">
        <v>367</v>
      </c>
      <c r="E105" s="194" t="s">
        <v>366</v>
      </c>
    </row>
    <row r="106" spans="1:5" x14ac:dyDescent="0.25">
      <c r="A106" s="199" t="s">
        <v>126</v>
      </c>
      <c r="B106" s="194" t="s">
        <v>791</v>
      </c>
      <c r="C106" s="194" t="s">
        <v>782</v>
      </c>
      <c r="D106" s="194" t="s">
        <v>469</v>
      </c>
      <c r="E106" s="194" t="s">
        <v>287</v>
      </c>
    </row>
    <row r="107" spans="1:5" x14ac:dyDescent="0.25">
      <c r="A107" s="197" t="s">
        <v>168</v>
      </c>
      <c r="B107" s="194" t="s">
        <v>792</v>
      </c>
      <c r="C107" s="194" t="s">
        <v>170</v>
      </c>
      <c r="D107" s="194" t="s">
        <v>171</v>
      </c>
      <c r="E107" s="194" t="s">
        <v>172</v>
      </c>
    </row>
    <row r="108" spans="1:5" x14ac:dyDescent="0.25">
      <c r="A108" s="199" t="s">
        <v>126</v>
      </c>
      <c r="B108" s="194" t="s">
        <v>126</v>
      </c>
      <c r="C108" s="194" t="s">
        <v>685</v>
      </c>
      <c r="D108" s="194" t="s">
        <v>463</v>
      </c>
      <c r="E108" s="194" t="s">
        <v>287</v>
      </c>
    </row>
    <row r="109" spans="1:5" x14ac:dyDescent="0.25">
      <c r="A109" s="197" t="s">
        <v>123</v>
      </c>
      <c r="B109" s="194" t="s">
        <v>271</v>
      </c>
      <c r="C109" s="194" t="s">
        <v>793</v>
      </c>
      <c r="D109" s="194" t="s">
        <v>268</v>
      </c>
      <c r="E109" s="194" t="s">
        <v>256</v>
      </c>
    </row>
    <row r="110" spans="1:5" x14ac:dyDescent="0.25">
      <c r="A110" s="197" t="s">
        <v>421</v>
      </c>
      <c r="B110" s="194" t="s">
        <v>794</v>
      </c>
      <c r="C110" s="194" t="s">
        <v>644</v>
      </c>
      <c r="D110" s="194" t="s">
        <v>418</v>
      </c>
      <c r="E110" s="194" t="s">
        <v>417</v>
      </c>
    </row>
    <row r="111" spans="1:5" x14ac:dyDescent="0.25">
      <c r="A111" s="199" t="s">
        <v>114</v>
      </c>
      <c r="B111" s="194" t="s">
        <v>795</v>
      </c>
      <c r="C111" s="194" t="s">
        <v>455</v>
      </c>
      <c r="D111" s="194" t="s">
        <v>427</v>
      </c>
      <c r="E111" s="194" t="s">
        <v>426</v>
      </c>
    </row>
    <row r="112" spans="1:5" x14ac:dyDescent="0.25">
      <c r="A112" s="197" t="s">
        <v>156</v>
      </c>
      <c r="B112" s="194" t="s">
        <v>796</v>
      </c>
      <c r="C112" s="194" t="s">
        <v>797</v>
      </c>
      <c r="D112" s="194" t="s">
        <v>753</v>
      </c>
      <c r="E112" s="194" t="s">
        <v>255</v>
      </c>
    </row>
    <row r="113" spans="1:5" x14ac:dyDescent="0.25">
      <c r="A113" s="199" t="s">
        <v>156</v>
      </c>
      <c r="B113" s="194" t="s">
        <v>762</v>
      </c>
      <c r="C113" s="194" t="s">
        <v>253</v>
      </c>
      <c r="D113" s="194" t="s">
        <v>254</v>
      </c>
      <c r="E113" s="194" t="s">
        <v>255</v>
      </c>
    </row>
    <row r="114" spans="1:5" x14ac:dyDescent="0.25">
      <c r="A114" s="197" t="s">
        <v>414</v>
      </c>
      <c r="B114" s="194" t="s">
        <v>292</v>
      </c>
      <c r="C114" s="194" t="s">
        <v>416</v>
      </c>
      <c r="D114" s="194" t="s">
        <v>289</v>
      </c>
      <c r="E114" s="194" t="s">
        <v>288</v>
      </c>
    </row>
    <row r="115" spans="1:5" x14ac:dyDescent="0.25">
      <c r="A115" s="199" t="s">
        <v>190</v>
      </c>
      <c r="B115" s="194" t="s">
        <v>190</v>
      </c>
      <c r="C115" s="194" t="s">
        <v>506</v>
      </c>
      <c r="D115" s="194" t="s">
        <v>435</v>
      </c>
      <c r="E115" s="194" t="s">
        <v>339</v>
      </c>
    </row>
    <row r="116" spans="1:5" x14ac:dyDescent="0.25">
      <c r="A116" s="197" t="s">
        <v>223</v>
      </c>
      <c r="B116" s="194" t="s">
        <v>223</v>
      </c>
      <c r="C116" s="194" t="s">
        <v>798</v>
      </c>
      <c r="D116" s="194" t="s">
        <v>799</v>
      </c>
      <c r="E116" s="194" t="s">
        <v>600</v>
      </c>
    </row>
    <row r="117" spans="1:5" x14ac:dyDescent="0.25">
      <c r="A117" s="199" t="s">
        <v>156</v>
      </c>
      <c r="B117" s="194" t="s">
        <v>768</v>
      </c>
      <c r="C117" s="194" t="s">
        <v>158</v>
      </c>
      <c r="D117" s="194" t="s">
        <v>159</v>
      </c>
      <c r="E117" s="194" t="s">
        <v>160</v>
      </c>
    </row>
    <row r="118" spans="1:5" x14ac:dyDescent="0.25">
      <c r="A118" s="197" t="s">
        <v>223</v>
      </c>
      <c r="B118" s="194" t="s">
        <v>563</v>
      </c>
      <c r="C118" s="194" t="s">
        <v>800</v>
      </c>
      <c r="D118" s="194" t="s">
        <v>560</v>
      </c>
      <c r="E118" s="194" t="s">
        <v>559</v>
      </c>
    </row>
    <row r="119" spans="1:5" x14ac:dyDescent="0.25">
      <c r="A119" s="199" t="s">
        <v>223</v>
      </c>
      <c r="B119" s="194" t="s">
        <v>801</v>
      </c>
      <c r="C119" s="194" t="s">
        <v>225</v>
      </c>
      <c r="D119" s="194" t="s">
        <v>226</v>
      </c>
      <c r="E119" s="194" t="s">
        <v>227</v>
      </c>
    </row>
    <row r="120" spans="1:5" x14ac:dyDescent="0.25">
      <c r="A120" s="197" t="s">
        <v>403</v>
      </c>
      <c r="B120" s="194" t="s">
        <v>485</v>
      </c>
      <c r="C120" s="194" t="s">
        <v>802</v>
      </c>
      <c r="D120" s="194" t="s">
        <v>482</v>
      </c>
      <c r="E120" s="194" t="s">
        <v>407</v>
      </c>
    </row>
    <row r="121" spans="1:5" x14ac:dyDescent="0.25">
      <c r="A121" s="199" t="s">
        <v>165</v>
      </c>
      <c r="B121" s="194" t="s">
        <v>803</v>
      </c>
      <c r="C121" s="194" t="s">
        <v>652</v>
      </c>
      <c r="D121" s="194" t="s">
        <v>318</v>
      </c>
      <c r="E121" s="194" t="s">
        <v>317</v>
      </c>
    </row>
    <row r="122" spans="1:5" x14ac:dyDescent="0.25">
      <c r="A122" s="197" t="s">
        <v>102</v>
      </c>
      <c r="B122" s="194" t="s">
        <v>804</v>
      </c>
      <c r="C122" s="194" t="s">
        <v>104</v>
      </c>
      <c r="D122" s="194" t="s">
        <v>105</v>
      </c>
      <c r="E122" s="194" t="s">
        <v>106</v>
      </c>
    </row>
    <row r="123" spans="1:5" x14ac:dyDescent="0.25">
      <c r="A123" s="199" t="s">
        <v>135</v>
      </c>
      <c r="B123" s="194" t="s">
        <v>146</v>
      </c>
      <c r="C123" s="194" t="s">
        <v>236</v>
      </c>
      <c r="D123" s="194" t="s">
        <v>143</v>
      </c>
      <c r="E123" s="194" t="s">
        <v>131</v>
      </c>
    </row>
    <row r="124" spans="1:5" x14ac:dyDescent="0.25">
      <c r="A124" s="197" t="s">
        <v>223</v>
      </c>
      <c r="B124" s="194" t="s">
        <v>805</v>
      </c>
      <c r="C124" s="194" t="s">
        <v>800</v>
      </c>
      <c r="D124" s="194" t="s">
        <v>560</v>
      </c>
      <c r="E124" s="194" t="s">
        <v>559</v>
      </c>
    </row>
    <row r="125" spans="1:5" x14ac:dyDescent="0.25">
      <c r="A125" s="199" t="s">
        <v>165</v>
      </c>
      <c r="B125" s="194" t="s">
        <v>303</v>
      </c>
      <c r="C125" s="194" t="s">
        <v>806</v>
      </c>
      <c r="D125" s="194" t="s">
        <v>807</v>
      </c>
      <c r="E125" s="194" t="s">
        <v>299</v>
      </c>
    </row>
    <row r="126" spans="1:5" x14ac:dyDescent="0.25">
      <c r="A126" s="197" t="s">
        <v>414</v>
      </c>
      <c r="B126" s="194" t="s">
        <v>808</v>
      </c>
      <c r="C126" s="194" t="s">
        <v>128</v>
      </c>
      <c r="D126" s="194" t="s">
        <v>129</v>
      </c>
      <c r="E126" s="194" t="s">
        <v>130</v>
      </c>
    </row>
    <row r="127" spans="1:5" x14ac:dyDescent="0.25">
      <c r="A127" s="199" t="s">
        <v>126</v>
      </c>
      <c r="B127" s="194" t="s">
        <v>809</v>
      </c>
      <c r="C127" s="194" t="s">
        <v>685</v>
      </c>
      <c r="D127" s="194" t="s">
        <v>463</v>
      </c>
      <c r="E127" s="194" t="s">
        <v>287</v>
      </c>
    </row>
    <row r="128" spans="1:5" x14ac:dyDescent="0.25">
      <c r="A128" s="197" t="s">
        <v>165</v>
      </c>
      <c r="B128" s="194" t="s">
        <v>810</v>
      </c>
      <c r="C128" s="194" t="s">
        <v>365</v>
      </c>
      <c r="D128" s="194" t="s">
        <v>229</v>
      </c>
      <c r="E128" s="194" t="s">
        <v>228</v>
      </c>
    </row>
    <row r="129" spans="1:5" x14ac:dyDescent="0.25">
      <c r="A129" s="199" t="s">
        <v>190</v>
      </c>
      <c r="B129" s="194" t="s">
        <v>446</v>
      </c>
      <c r="C129" s="194" t="s">
        <v>811</v>
      </c>
      <c r="D129" s="194" t="s">
        <v>812</v>
      </c>
      <c r="E129" s="194" t="s">
        <v>339</v>
      </c>
    </row>
    <row r="130" spans="1:5" x14ac:dyDescent="0.25">
      <c r="A130" s="197" t="s">
        <v>324</v>
      </c>
      <c r="B130" s="194" t="s">
        <v>813</v>
      </c>
      <c r="C130" s="194" t="s">
        <v>326</v>
      </c>
      <c r="D130" s="194" t="s">
        <v>327</v>
      </c>
      <c r="E130" s="194" t="s">
        <v>328</v>
      </c>
    </row>
    <row r="131" spans="1:5" x14ac:dyDescent="0.25">
      <c r="A131" s="199" t="s">
        <v>165</v>
      </c>
      <c r="B131" s="194" t="s">
        <v>313</v>
      </c>
      <c r="C131" s="194" t="s">
        <v>814</v>
      </c>
      <c r="D131" s="194" t="s">
        <v>310</v>
      </c>
      <c r="E131" s="194" t="s">
        <v>309</v>
      </c>
    </row>
    <row r="132" spans="1:5" x14ac:dyDescent="0.25">
      <c r="A132" s="197" t="s">
        <v>114</v>
      </c>
      <c r="B132" s="194" t="s">
        <v>815</v>
      </c>
      <c r="C132" s="194" t="s">
        <v>607</v>
      </c>
      <c r="D132" s="194" t="s">
        <v>409</v>
      </c>
      <c r="E132" s="194" t="s">
        <v>408</v>
      </c>
    </row>
    <row r="133" spans="1:5" x14ac:dyDescent="0.25">
      <c r="A133" s="199" t="s">
        <v>126</v>
      </c>
      <c r="B133" s="194" t="s">
        <v>816</v>
      </c>
      <c r="C133" s="194" t="s">
        <v>285</v>
      </c>
      <c r="D133" s="194" t="s">
        <v>286</v>
      </c>
      <c r="E133" s="194" t="s">
        <v>287</v>
      </c>
    </row>
    <row r="134" spans="1:5" x14ac:dyDescent="0.25">
      <c r="A134" s="197" t="s">
        <v>209</v>
      </c>
      <c r="B134" s="194" t="s">
        <v>817</v>
      </c>
      <c r="C134" s="194" t="s">
        <v>818</v>
      </c>
      <c r="D134" s="194" t="s">
        <v>348</v>
      </c>
      <c r="E134" s="194" t="s">
        <v>340</v>
      </c>
    </row>
    <row r="135" spans="1:5" x14ac:dyDescent="0.25">
      <c r="A135" s="199" t="s">
        <v>263</v>
      </c>
      <c r="B135" s="194" t="s">
        <v>819</v>
      </c>
      <c r="C135" s="194" t="s">
        <v>265</v>
      </c>
      <c r="D135" s="194" t="s">
        <v>266</v>
      </c>
      <c r="E135" s="194" t="s">
        <v>267</v>
      </c>
    </row>
    <row r="136" spans="1:5" x14ac:dyDescent="0.25">
      <c r="A136" s="197" t="s">
        <v>187</v>
      </c>
      <c r="B136" s="194" t="s">
        <v>820</v>
      </c>
      <c r="C136" s="194" t="s">
        <v>244</v>
      </c>
      <c r="D136" s="194" t="s">
        <v>184</v>
      </c>
      <c r="E136" s="194" t="s">
        <v>183</v>
      </c>
    </row>
    <row r="137" spans="1:5" x14ac:dyDescent="0.25">
      <c r="A137" s="199" t="s">
        <v>403</v>
      </c>
      <c r="B137" s="194" t="s">
        <v>821</v>
      </c>
      <c r="C137" s="194" t="s">
        <v>779</v>
      </c>
      <c r="D137" s="194" t="s">
        <v>508</v>
      </c>
      <c r="E137" s="194" t="s">
        <v>507</v>
      </c>
    </row>
    <row r="138" spans="1:5" x14ac:dyDescent="0.25">
      <c r="A138" s="197" t="s">
        <v>403</v>
      </c>
      <c r="B138" s="194" t="s">
        <v>822</v>
      </c>
      <c r="C138" s="194" t="s">
        <v>802</v>
      </c>
      <c r="D138" s="194" t="s">
        <v>482</v>
      </c>
      <c r="E138" s="194" t="s">
        <v>407</v>
      </c>
    </row>
    <row r="139" spans="1:5" x14ac:dyDescent="0.25">
      <c r="A139" s="199" t="s">
        <v>135</v>
      </c>
      <c r="B139" s="194" t="s">
        <v>823</v>
      </c>
      <c r="C139" s="194" t="s">
        <v>566</v>
      </c>
      <c r="D139" s="194" t="s">
        <v>132</v>
      </c>
      <c r="E139" s="194" t="s">
        <v>131</v>
      </c>
    </row>
    <row r="140" spans="1:5" x14ac:dyDescent="0.25">
      <c r="A140" s="197" t="s">
        <v>135</v>
      </c>
      <c r="B140" s="194" t="s">
        <v>153</v>
      </c>
      <c r="C140" s="194" t="s">
        <v>824</v>
      </c>
      <c r="D140" s="194" t="s">
        <v>150</v>
      </c>
      <c r="E140" s="194" t="s">
        <v>131</v>
      </c>
    </row>
    <row r="141" spans="1:5" x14ac:dyDescent="0.25">
      <c r="A141" s="199" t="s">
        <v>135</v>
      </c>
      <c r="B141" s="194" t="s">
        <v>825</v>
      </c>
      <c r="C141" s="194" t="s">
        <v>236</v>
      </c>
      <c r="D141" s="194" t="s">
        <v>143</v>
      </c>
      <c r="E141" s="194" t="s">
        <v>131</v>
      </c>
    </row>
    <row r="142" spans="1:5" x14ac:dyDescent="0.25">
      <c r="A142" s="197" t="s">
        <v>414</v>
      </c>
      <c r="B142" s="194" t="s">
        <v>826</v>
      </c>
      <c r="C142" s="194" t="s">
        <v>416</v>
      </c>
      <c r="D142" s="194" t="s">
        <v>289</v>
      </c>
      <c r="E142" s="194" t="s">
        <v>288</v>
      </c>
    </row>
    <row r="143" spans="1:5" x14ac:dyDescent="0.25">
      <c r="A143" s="199" t="s">
        <v>168</v>
      </c>
      <c r="B143" s="194" t="s">
        <v>827</v>
      </c>
      <c r="C143" s="194" t="s">
        <v>496</v>
      </c>
      <c r="D143" s="194" t="s">
        <v>828</v>
      </c>
      <c r="E143" s="194" t="s">
        <v>204</v>
      </c>
    </row>
    <row r="144" spans="1:5" x14ac:dyDescent="0.25">
      <c r="A144" s="197" t="s">
        <v>209</v>
      </c>
      <c r="B144" s="194" t="s">
        <v>829</v>
      </c>
      <c r="C144" s="194" t="s">
        <v>818</v>
      </c>
      <c r="D144" s="194" t="s">
        <v>348</v>
      </c>
      <c r="E144" s="194" t="s">
        <v>340</v>
      </c>
    </row>
    <row r="145" spans="1:5" x14ac:dyDescent="0.25">
      <c r="A145" s="199" t="s">
        <v>156</v>
      </c>
      <c r="B145" s="194" t="s">
        <v>830</v>
      </c>
      <c r="C145" s="194" t="s">
        <v>797</v>
      </c>
      <c r="D145" s="194" t="s">
        <v>753</v>
      </c>
      <c r="E145" s="194" t="s">
        <v>255</v>
      </c>
    </row>
    <row r="146" spans="1:5" x14ac:dyDescent="0.25">
      <c r="A146" s="197" t="s">
        <v>187</v>
      </c>
      <c r="B146" s="194" t="s">
        <v>831</v>
      </c>
      <c r="C146" s="194" t="s">
        <v>574</v>
      </c>
      <c r="D146" s="194" t="s">
        <v>278</v>
      </c>
      <c r="E146" s="194" t="s">
        <v>256</v>
      </c>
    </row>
    <row r="147" spans="1:5" x14ac:dyDescent="0.25">
      <c r="A147" s="199" t="s">
        <v>324</v>
      </c>
      <c r="B147" s="194" t="s">
        <v>832</v>
      </c>
      <c r="C147" s="194" t="s">
        <v>441</v>
      </c>
      <c r="D147" s="194" t="s">
        <v>442</v>
      </c>
      <c r="E147" s="194" t="s">
        <v>328</v>
      </c>
    </row>
    <row r="148" spans="1:5" x14ac:dyDescent="0.25">
      <c r="A148" s="197" t="s">
        <v>187</v>
      </c>
      <c r="B148" s="194" t="s">
        <v>833</v>
      </c>
      <c r="C148" s="194" t="s">
        <v>551</v>
      </c>
      <c r="D148" s="194" t="s">
        <v>217</v>
      </c>
      <c r="E148" s="194" t="s">
        <v>216</v>
      </c>
    </row>
    <row r="149" spans="1:5" x14ac:dyDescent="0.25">
      <c r="A149" s="199" t="s">
        <v>138</v>
      </c>
      <c r="B149" s="194" t="s">
        <v>711</v>
      </c>
      <c r="C149" s="194" t="s">
        <v>834</v>
      </c>
      <c r="D149" s="194" t="s">
        <v>708</v>
      </c>
      <c r="E149" s="194" t="s">
        <v>142</v>
      </c>
    </row>
    <row r="150" spans="1:5" x14ac:dyDescent="0.25">
      <c r="A150" s="197" t="s">
        <v>403</v>
      </c>
      <c r="B150" s="194" t="s">
        <v>835</v>
      </c>
      <c r="C150" s="194" t="s">
        <v>779</v>
      </c>
      <c r="D150" s="194" t="s">
        <v>508</v>
      </c>
      <c r="E150" s="194" t="s">
        <v>507</v>
      </c>
    </row>
    <row r="151" spans="1:5" x14ac:dyDescent="0.25">
      <c r="A151" s="199" t="s">
        <v>168</v>
      </c>
      <c r="B151" s="194" t="s">
        <v>582</v>
      </c>
      <c r="C151" s="194" t="s">
        <v>202</v>
      </c>
      <c r="D151" s="194" t="s">
        <v>836</v>
      </c>
      <c r="E151" s="194" t="s">
        <v>204</v>
      </c>
    </row>
    <row r="152" spans="1:5" x14ac:dyDescent="0.25">
      <c r="A152" s="197" t="s">
        <v>138</v>
      </c>
      <c r="B152" s="194" t="s">
        <v>837</v>
      </c>
      <c r="C152" s="194" t="s">
        <v>834</v>
      </c>
      <c r="D152" s="194" t="s">
        <v>708</v>
      </c>
      <c r="E152" s="194" t="s">
        <v>142</v>
      </c>
    </row>
    <row r="153" spans="1:5" x14ac:dyDescent="0.25">
      <c r="A153" s="199" t="s">
        <v>414</v>
      </c>
      <c r="B153" s="194" t="s">
        <v>838</v>
      </c>
      <c r="C153" s="194" t="s">
        <v>607</v>
      </c>
      <c r="D153" s="194" t="s">
        <v>409</v>
      </c>
      <c r="E153" s="194" t="s">
        <v>408</v>
      </c>
    </row>
    <row r="154" spans="1:5" x14ac:dyDescent="0.25">
      <c r="A154" s="197" t="s">
        <v>263</v>
      </c>
      <c r="B154" s="194" t="s">
        <v>694</v>
      </c>
      <c r="C154" s="194" t="s">
        <v>489</v>
      </c>
      <c r="D154" s="194" t="s">
        <v>490</v>
      </c>
      <c r="E154" s="194" t="s">
        <v>267</v>
      </c>
    </row>
    <row r="155" spans="1:5" x14ac:dyDescent="0.25">
      <c r="A155" s="199" t="s">
        <v>138</v>
      </c>
      <c r="B155" s="194" t="s">
        <v>839</v>
      </c>
      <c r="C155" s="194" t="s">
        <v>433</v>
      </c>
      <c r="D155" s="194" t="s">
        <v>434</v>
      </c>
      <c r="E155" s="194" t="s">
        <v>142</v>
      </c>
    </row>
    <row r="156" spans="1:5" x14ac:dyDescent="0.25">
      <c r="A156" s="197" t="s">
        <v>187</v>
      </c>
      <c r="B156" s="194" t="s">
        <v>840</v>
      </c>
      <c r="C156" s="194" t="s">
        <v>244</v>
      </c>
      <c r="D156" s="194" t="s">
        <v>184</v>
      </c>
      <c r="E156" s="194" t="s">
        <v>183</v>
      </c>
    </row>
    <row r="157" spans="1:5" x14ac:dyDescent="0.25">
      <c r="A157" s="199" t="s">
        <v>114</v>
      </c>
      <c r="B157" s="194" t="s">
        <v>841</v>
      </c>
      <c r="C157" s="194" t="s">
        <v>455</v>
      </c>
      <c r="D157" s="194" t="s">
        <v>427</v>
      </c>
      <c r="E157" s="194" t="s">
        <v>426</v>
      </c>
    </row>
    <row r="158" spans="1:5" x14ac:dyDescent="0.25">
      <c r="A158" s="197" t="s">
        <v>190</v>
      </c>
      <c r="B158" s="194" t="s">
        <v>842</v>
      </c>
      <c r="C158" s="194" t="s">
        <v>192</v>
      </c>
      <c r="D158" s="194" t="s">
        <v>193</v>
      </c>
      <c r="E158" s="194" t="s">
        <v>194</v>
      </c>
    </row>
    <row r="159" spans="1:5" x14ac:dyDescent="0.25">
      <c r="A159" s="199" t="s">
        <v>414</v>
      </c>
      <c r="B159" s="194" t="s">
        <v>843</v>
      </c>
      <c r="C159" s="194" t="s">
        <v>128</v>
      </c>
      <c r="D159" s="194" t="s">
        <v>129</v>
      </c>
      <c r="E159" s="194" t="s">
        <v>130</v>
      </c>
    </row>
    <row r="160" spans="1:5" x14ac:dyDescent="0.25">
      <c r="A160" s="197" t="s">
        <v>324</v>
      </c>
      <c r="B160" s="194" t="s">
        <v>844</v>
      </c>
      <c r="C160" s="194" t="s">
        <v>326</v>
      </c>
      <c r="D160" s="194" t="s">
        <v>327</v>
      </c>
      <c r="E160" s="194" t="s">
        <v>328</v>
      </c>
    </row>
    <row r="161" spans="1:5" x14ac:dyDescent="0.25">
      <c r="A161" s="197" t="s">
        <v>190</v>
      </c>
      <c r="B161" s="194" t="s">
        <v>845</v>
      </c>
      <c r="C161" s="194" t="s">
        <v>540</v>
      </c>
      <c r="D161" s="194" t="s">
        <v>533</v>
      </c>
      <c r="E161" s="194" t="s">
        <v>194</v>
      </c>
    </row>
    <row r="162" spans="1:5" x14ac:dyDescent="0.25">
      <c r="A162" s="199" t="s">
        <v>263</v>
      </c>
      <c r="B162" s="194" t="s">
        <v>846</v>
      </c>
      <c r="C162" s="194" t="s">
        <v>847</v>
      </c>
      <c r="D162" s="194" t="s">
        <v>735</v>
      </c>
      <c r="E162" s="194" t="s">
        <v>172</v>
      </c>
    </row>
    <row r="163" spans="1:5" x14ac:dyDescent="0.25">
      <c r="A163" s="197" t="s">
        <v>223</v>
      </c>
      <c r="B163" s="194" t="s">
        <v>570</v>
      </c>
      <c r="C163" s="194" t="s">
        <v>848</v>
      </c>
      <c r="D163" s="194" t="s">
        <v>567</v>
      </c>
      <c r="E163" s="194" t="s">
        <v>559</v>
      </c>
    </row>
    <row r="164" spans="1:5" x14ac:dyDescent="0.25">
      <c r="A164" s="199" t="s">
        <v>223</v>
      </c>
      <c r="B164" s="194" t="s">
        <v>849</v>
      </c>
      <c r="C164" s="194" t="s">
        <v>632</v>
      </c>
      <c r="D164" s="194" t="s">
        <v>553</v>
      </c>
      <c r="E164" s="194" t="s">
        <v>552</v>
      </c>
    </row>
    <row r="165" spans="1:5" x14ac:dyDescent="0.25">
      <c r="A165" s="197" t="s">
        <v>421</v>
      </c>
      <c r="B165" s="194" t="s">
        <v>850</v>
      </c>
      <c r="C165" s="194" t="s">
        <v>644</v>
      </c>
      <c r="D165" s="194" t="s">
        <v>418</v>
      </c>
      <c r="E165" s="194" t="s">
        <v>417</v>
      </c>
    </row>
    <row r="166" spans="1:5" x14ac:dyDescent="0.25">
      <c r="A166" s="199" t="s">
        <v>156</v>
      </c>
      <c r="B166" s="194" t="s">
        <v>851</v>
      </c>
      <c r="C166" s="194" t="s">
        <v>774</v>
      </c>
      <c r="D166" s="194" t="s">
        <v>742</v>
      </c>
      <c r="E166" s="194" t="s">
        <v>215</v>
      </c>
    </row>
    <row r="167" spans="1:5" x14ac:dyDescent="0.25">
      <c r="A167" s="197" t="s">
        <v>114</v>
      </c>
      <c r="B167" s="194" t="s">
        <v>852</v>
      </c>
      <c r="C167" s="194" t="s">
        <v>425</v>
      </c>
      <c r="D167" s="194" t="s">
        <v>174</v>
      </c>
      <c r="E167" s="194" t="s">
        <v>173</v>
      </c>
    </row>
    <row r="168" spans="1:5" x14ac:dyDescent="0.25">
      <c r="A168" s="199" t="s">
        <v>414</v>
      </c>
      <c r="B168" s="194" t="s">
        <v>853</v>
      </c>
      <c r="C168" s="194" t="s">
        <v>667</v>
      </c>
      <c r="D168" s="194" t="s">
        <v>515</v>
      </c>
      <c r="E168" s="194" t="s">
        <v>514</v>
      </c>
    </row>
    <row r="169" spans="1:5" x14ac:dyDescent="0.25">
      <c r="A169" s="197" t="s">
        <v>114</v>
      </c>
      <c r="B169" s="194" t="s">
        <v>854</v>
      </c>
      <c r="C169" s="194" t="s">
        <v>116</v>
      </c>
      <c r="D169" s="194" t="s">
        <v>117</v>
      </c>
      <c r="E169" s="194" t="s">
        <v>118</v>
      </c>
    </row>
    <row r="170" spans="1:5" x14ac:dyDescent="0.25">
      <c r="A170" s="199" t="s">
        <v>403</v>
      </c>
      <c r="B170" s="194" t="s">
        <v>855</v>
      </c>
      <c r="C170" s="194" t="s">
        <v>405</v>
      </c>
      <c r="D170" s="194" t="s">
        <v>406</v>
      </c>
      <c r="E170" s="194" t="s">
        <v>407</v>
      </c>
    </row>
    <row r="171" spans="1:5" x14ac:dyDescent="0.25">
      <c r="A171" s="197" t="s">
        <v>102</v>
      </c>
      <c r="B171" s="194" t="s">
        <v>856</v>
      </c>
      <c r="C171" s="194" t="s">
        <v>778</v>
      </c>
      <c r="D171" s="194" t="s">
        <v>645</v>
      </c>
      <c r="E171" s="194" t="s">
        <v>106</v>
      </c>
    </row>
    <row r="172" spans="1:5" x14ac:dyDescent="0.25">
      <c r="A172" s="199" t="s">
        <v>263</v>
      </c>
      <c r="B172" s="194" t="s">
        <v>688</v>
      </c>
      <c r="C172" s="194" t="s">
        <v>307</v>
      </c>
      <c r="D172" s="194" t="s">
        <v>308</v>
      </c>
      <c r="E172" s="194" t="s">
        <v>267</v>
      </c>
    </row>
    <row r="173" spans="1:5" x14ac:dyDescent="0.25">
      <c r="A173" s="197" t="s">
        <v>114</v>
      </c>
      <c r="B173" s="194" t="s">
        <v>857</v>
      </c>
      <c r="C173" s="194" t="s">
        <v>455</v>
      </c>
      <c r="D173" s="194" t="s">
        <v>427</v>
      </c>
      <c r="E173" s="194" t="s">
        <v>426</v>
      </c>
    </row>
    <row r="174" spans="1:5" x14ac:dyDescent="0.25">
      <c r="A174" s="199" t="s">
        <v>165</v>
      </c>
      <c r="B174" s="194" t="s">
        <v>858</v>
      </c>
      <c r="C174" s="194" t="s">
        <v>652</v>
      </c>
      <c r="D174" s="194" t="s">
        <v>318</v>
      </c>
      <c r="E174" s="194" t="s">
        <v>317</v>
      </c>
    </row>
    <row r="175" spans="1:5" x14ac:dyDescent="0.25">
      <c r="A175" s="197" t="s">
        <v>168</v>
      </c>
      <c r="B175" s="194" t="s">
        <v>859</v>
      </c>
      <c r="C175" s="194" t="s">
        <v>860</v>
      </c>
      <c r="D175" s="194" t="s">
        <v>669</v>
      </c>
      <c r="E175" s="194" t="s">
        <v>668</v>
      </c>
    </row>
    <row r="176" spans="1:5" x14ac:dyDescent="0.25">
      <c r="A176" s="199" t="s">
        <v>403</v>
      </c>
      <c r="B176" s="194" t="s">
        <v>861</v>
      </c>
      <c r="C176" s="194" t="s">
        <v>405</v>
      </c>
      <c r="D176" s="194" t="s">
        <v>406</v>
      </c>
      <c r="E176" s="194" t="s">
        <v>407</v>
      </c>
    </row>
    <row r="177" spans="1:5" x14ac:dyDescent="0.25">
      <c r="A177" s="197" t="s">
        <v>165</v>
      </c>
      <c r="B177" s="194" t="s">
        <v>862</v>
      </c>
      <c r="C177" s="194" t="s">
        <v>863</v>
      </c>
      <c r="D177" s="194" t="s">
        <v>376</v>
      </c>
      <c r="E177" s="194" t="s">
        <v>375</v>
      </c>
    </row>
    <row r="178" spans="1:5" x14ac:dyDescent="0.25">
      <c r="A178" s="199" t="s">
        <v>209</v>
      </c>
      <c r="B178" s="194" t="s">
        <v>864</v>
      </c>
      <c r="C178" s="194" t="s">
        <v>398</v>
      </c>
      <c r="D178" s="194" t="s">
        <v>341</v>
      </c>
      <c r="E178" s="194" t="s">
        <v>340</v>
      </c>
    </row>
    <row r="179" spans="1:5" x14ac:dyDescent="0.25">
      <c r="A179" s="197" t="s">
        <v>190</v>
      </c>
      <c r="B179" s="194" t="s">
        <v>865</v>
      </c>
      <c r="C179" s="194" t="s">
        <v>337</v>
      </c>
      <c r="D179" s="194" t="s">
        <v>338</v>
      </c>
      <c r="E179" s="194" t="s">
        <v>339</v>
      </c>
    </row>
    <row r="180" spans="1:5" x14ac:dyDescent="0.25">
      <c r="A180" s="199" t="s">
        <v>403</v>
      </c>
      <c r="B180" s="194" t="s">
        <v>866</v>
      </c>
      <c r="C180" s="194" t="s">
        <v>607</v>
      </c>
      <c r="D180" s="194" t="s">
        <v>409</v>
      </c>
      <c r="E180" s="194" t="s">
        <v>408</v>
      </c>
    </row>
    <row r="181" spans="1:5" x14ac:dyDescent="0.25">
      <c r="A181" s="197" t="s">
        <v>165</v>
      </c>
      <c r="B181" s="194" t="s">
        <v>321</v>
      </c>
      <c r="C181" s="194" t="s">
        <v>652</v>
      </c>
      <c r="D181" s="194" t="s">
        <v>318</v>
      </c>
      <c r="E181" s="194" t="s">
        <v>317</v>
      </c>
    </row>
    <row r="182" spans="1:5" x14ac:dyDescent="0.25">
      <c r="A182" s="199" t="s">
        <v>414</v>
      </c>
      <c r="B182" s="194" t="s">
        <v>867</v>
      </c>
      <c r="C182" s="194" t="s">
        <v>128</v>
      </c>
      <c r="D182" s="194" t="s">
        <v>129</v>
      </c>
      <c r="E182" s="194" t="s">
        <v>130</v>
      </c>
    </row>
    <row r="183" spans="1:5" x14ac:dyDescent="0.25">
      <c r="A183" s="197" t="s">
        <v>421</v>
      </c>
      <c r="B183" s="194" t="s">
        <v>868</v>
      </c>
      <c r="C183" s="194" t="s">
        <v>644</v>
      </c>
      <c r="D183" s="194" t="s">
        <v>418</v>
      </c>
      <c r="E183" s="194" t="s">
        <v>417</v>
      </c>
    </row>
    <row r="184" spans="1:5" x14ac:dyDescent="0.25">
      <c r="A184" s="199" t="s">
        <v>414</v>
      </c>
      <c r="B184" s="194" t="s">
        <v>869</v>
      </c>
      <c r="C184" s="194" t="s">
        <v>416</v>
      </c>
      <c r="D184" s="194" t="s">
        <v>289</v>
      </c>
      <c r="E184" s="194" t="s">
        <v>288</v>
      </c>
    </row>
    <row r="185" spans="1:5" x14ac:dyDescent="0.25">
      <c r="A185" s="197" t="s">
        <v>403</v>
      </c>
      <c r="B185" s="194" t="s">
        <v>870</v>
      </c>
      <c r="C185" s="194" t="s">
        <v>802</v>
      </c>
      <c r="D185" s="194" t="s">
        <v>482</v>
      </c>
      <c r="E185" s="194" t="s">
        <v>407</v>
      </c>
    </row>
    <row r="186" spans="1:5" x14ac:dyDescent="0.25">
      <c r="A186" s="199" t="s">
        <v>190</v>
      </c>
      <c r="B186" s="194" t="s">
        <v>871</v>
      </c>
      <c r="C186" s="194" t="s">
        <v>540</v>
      </c>
      <c r="D186" s="194" t="s">
        <v>533</v>
      </c>
      <c r="E186" s="194" t="s">
        <v>194</v>
      </c>
    </row>
    <row r="187" spans="1:5" x14ac:dyDescent="0.25">
      <c r="A187" s="197" t="s">
        <v>187</v>
      </c>
      <c r="B187" s="194" t="s">
        <v>872</v>
      </c>
      <c r="C187" s="194" t="s">
        <v>244</v>
      </c>
      <c r="D187" s="194" t="s">
        <v>184</v>
      </c>
      <c r="E187" s="194" t="s">
        <v>183</v>
      </c>
    </row>
    <row r="188" spans="1:5" x14ac:dyDescent="0.25">
      <c r="A188" s="199" t="s">
        <v>126</v>
      </c>
      <c r="B188" s="194" t="s">
        <v>478</v>
      </c>
      <c r="C188" s="194" t="s">
        <v>285</v>
      </c>
      <c r="D188" s="194" t="s">
        <v>286</v>
      </c>
      <c r="E188" s="194" t="s">
        <v>287</v>
      </c>
    </row>
    <row r="189" spans="1:5" x14ac:dyDescent="0.25">
      <c r="A189" s="197" t="s">
        <v>190</v>
      </c>
      <c r="B189" s="194" t="s">
        <v>873</v>
      </c>
      <c r="C189" s="194" t="s">
        <v>506</v>
      </c>
      <c r="D189" s="194" t="s">
        <v>435</v>
      </c>
      <c r="E189" s="194" t="s">
        <v>339</v>
      </c>
    </row>
    <row r="190" spans="1:5" x14ac:dyDescent="0.25">
      <c r="A190" s="199" t="s">
        <v>209</v>
      </c>
      <c r="B190" s="194" t="s">
        <v>874</v>
      </c>
      <c r="C190" s="194" t="s">
        <v>398</v>
      </c>
      <c r="D190" s="194" t="s">
        <v>341</v>
      </c>
      <c r="E190" s="194" t="s">
        <v>340</v>
      </c>
    </row>
    <row r="191" spans="1:5" x14ac:dyDescent="0.25">
      <c r="A191" s="197" t="s">
        <v>209</v>
      </c>
      <c r="B191" s="194" t="s">
        <v>875</v>
      </c>
      <c r="C191" s="194" t="s">
        <v>591</v>
      </c>
      <c r="D191" s="194" t="s">
        <v>206</v>
      </c>
      <c r="E191" s="194" t="s">
        <v>205</v>
      </c>
    </row>
    <row r="192" spans="1:5" x14ac:dyDescent="0.25">
      <c r="A192" s="199" t="s">
        <v>324</v>
      </c>
      <c r="B192" s="194" t="s">
        <v>876</v>
      </c>
      <c r="C192" s="194" t="s">
        <v>461</v>
      </c>
      <c r="D192" s="194" t="s">
        <v>462</v>
      </c>
      <c r="E192" s="194" t="s">
        <v>328</v>
      </c>
    </row>
    <row r="193" spans="1:5" x14ac:dyDescent="0.25">
      <c r="A193" s="197" t="s">
        <v>324</v>
      </c>
      <c r="B193" s="194" t="s">
        <v>324</v>
      </c>
      <c r="C193" s="194" t="s">
        <v>326</v>
      </c>
      <c r="D193" s="194" t="s">
        <v>327</v>
      </c>
      <c r="E193" s="194" t="s">
        <v>328</v>
      </c>
    </row>
    <row r="194" spans="1:5" x14ac:dyDescent="0.25">
      <c r="A194" s="199" t="s">
        <v>138</v>
      </c>
      <c r="B194" s="194" t="s">
        <v>877</v>
      </c>
      <c r="C194" s="194" t="s">
        <v>433</v>
      </c>
      <c r="D194" s="194" t="s">
        <v>434</v>
      </c>
      <c r="E194" s="194" t="s">
        <v>142</v>
      </c>
    </row>
    <row r="195" spans="1:5" x14ac:dyDescent="0.25">
      <c r="A195" s="197" t="s">
        <v>156</v>
      </c>
      <c r="B195" s="194" t="s">
        <v>756</v>
      </c>
      <c r="C195" s="194" t="s">
        <v>797</v>
      </c>
      <c r="D195" s="194" t="s">
        <v>753</v>
      </c>
      <c r="E195" s="194" t="s">
        <v>255</v>
      </c>
    </row>
    <row r="196" spans="1:5" x14ac:dyDescent="0.25">
      <c r="A196" s="199" t="s">
        <v>165</v>
      </c>
      <c r="B196" s="194" t="s">
        <v>165</v>
      </c>
      <c r="C196" s="194" t="s">
        <v>878</v>
      </c>
      <c r="D196" s="194" t="s">
        <v>162</v>
      </c>
      <c r="E196" s="194" t="s">
        <v>161</v>
      </c>
    </row>
    <row r="197" spans="1:5" x14ac:dyDescent="0.25">
      <c r="A197" s="197" t="s">
        <v>190</v>
      </c>
      <c r="B197" s="194" t="s">
        <v>879</v>
      </c>
      <c r="C197" s="194" t="s">
        <v>506</v>
      </c>
      <c r="D197" s="194" t="s">
        <v>435</v>
      </c>
      <c r="E197" s="194" t="s">
        <v>339</v>
      </c>
    </row>
    <row r="198" spans="1:5" x14ac:dyDescent="0.25">
      <c r="A198" s="199" t="s">
        <v>123</v>
      </c>
      <c r="B198" s="194" t="s">
        <v>880</v>
      </c>
      <c r="C198" s="194" t="s">
        <v>773</v>
      </c>
      <c r="D198" s="194" t="s">
        <v>257</v>
      </c>
      <c r="E198" s="194" t="s">
        <v>256</v>
      </c>
    </row>
    <row r="199" spans="1:5" x14ac:dyDescent="0.25">
      <c r="A199" s="197" t="s">
        <v>165</v>
      </c>
      <c r="B199" s="194" t="s">
        <v>333</v>
      </c>
      <c r="C199" s="194" t="s">
        <v>881</v>
      </c>
      <c r="D199" s="194" t="s">
        <v>882</v>
      </c>
      <c r="E199" s="194" t="s">
        <v>329</v>
      </c>
    </row>
    <row r="200" spans="1:5" x14ac:dyDescent="0.25">
      <c r="A200" s="197" t="s">
        <v>421</v>
      </c>
      <c r="B200" s="194" t="s">
        <v>883</v>
      </c>
      <c r="C200" s="194" t="s">
        <v>644</v>
      </c>
      <c r="D200" s="194" t="s">
        <v>418</v>
      </c>
      <c r="E200" s="194" t="s">
        <v>417</v>
      </c>
    </row>
    <row r="201" spans="1:5" x14ac:dyDescent="0.25">
      <c r="A201" s="199" t="s">
        <v>138</v>
      </c>
      <c r="B201" s="194" t="s">
        <v>884</v>
      </c>
      <c r="C201" s="194" t="s">
        <v>433</v>
      </c>
      <c r="D201" s="194" t="s">
        <v>434</v>
      </c>
      <c r="E201" s="194" t="s">
        <v>142</v>
      </c>
    </row>
    <row r="202" spans="1:5" x14ac:dyDescent="0.25">
      <c r="A202" s="197" t="s">
        <v>138</v>
      </c>
      <c r="B202" s="194" t="s">
        <v>885</v>
      </c>
      <c r="C202" s="194" t="s">
        <v>433</v>
      </c>
      <c r="D202" s="194" t="s">
        <v>434</v>
      </c>
      <c r="E202" s="194" t="s">
        <v>142</v>
      </c>
    </row>
    <row r="203" spans="1:5" x14ac:dyDescent="0.25">
      <c r="A203" s="199" t="s">
        <v>414</v>
      </c>
      <c r="B203" s="194" t="s">
        <v>886</v>
      </c>
      <c r="C203" s="194" t="s">
        <v>365</v>
      </c>
      <c r="D203" s="194" t="s">
        <v>229</v>
      </c>
      <c r="E203" s="194" t="s">
        <v>228</v>
      </c>
    </row>
    <row r="204" spans="1:5" x14ac:dyDescent="0.25">
      <c r="A204" s="199" t="s">
        <v>187</v>
      </c>
      <c r="B204" s="194" t="s">
        <v>887</v>
      </c>
      <c r="C204" s="194" t="s">
        <v>551</v>
      </c>
      <c r="D204" s="194" t="s">
        <v>217</v>
      </c>
      <c r="E204" s="194" t="s">
        <v>216</v>
      </c>
    </row>
    <row r="205" spans="1:5" x14ac:dyDescent="0.25">
      <c r="A205" s="199" t="s">
        <v>102</v>
      </c>
      <c r="B205" s="194" t="s">
        <v>888</v>
      </c>
      <c r="C205" s="194" t="s">
        <v>296</v>
      </c>
      <c r="D205" s="194" t="s">
        <v>297</v>
      </c>
      <c r="E205" s="194" t="s">
        <v>298</v>
      </c>
    </row>
    <row r="206" spans="1:5" x14ac:dyDescent="0.25">
      <c r="A206" s="197" t="s">
        <v>187</v>
      </c>
      <c r="B206" s="194" t="s">
        <v>889</v>
      </c>
      <c r="C206" s="194" t="s">
        <v>244</v>
      </c>
      <c r="D206" s="194" t="s">
        <v>184</v>
      </c>
      <c r="E206" s="194" t="s">
        <v>183</v>
      </c>
    </row>
    <row r="207" spans="1:5" x14ac:dyDescent="0.25">
      <c r="A207" s="199" t="s">
        <v>126</v>
      </c>
      <c r="B207" s="194" t="s">
        <v>890</v>
      </c>
      <c r="C207" s="194" t="s">
        <v>685</v>
      </c>
      <c r="D207" s="194" t="s">
        <v>463</v>
      </c>
      <c r="E207" s="194" t="s">
        <v>287</v>
      </c>
    </row>
    <row r="208" spans="1:5" x14ac:dyDescent="0.25">
      <c r="A208" s="197" t="s">
        <v>102</v>
      </c>
      <c r="B208" s="194" t="s">
        <v>621</v>
      </c>
      <c r="C208" s="194" t="s">
        <v>531</v>
      </c>
      <c r="D208" s="194" t="s">
        <v>532</v>
      </c>
      <c r="E208" s="194" t="s">
        <v>298</v>
      </c>
    </row>
    <row r="209" spans="1:5" x14ac:dyDescent="0.25">
      <c r="A209" s="199" t="s">
        <v>414</v>
      </c>
      <c r="B209" s="194" t="s">
        <v>891</v>
      </c>
      <c r="C209" s="194" t="s">
        <v>618</v>
      </c>
      <c r="D209" s="194" t="s">
        <v>524</v>
      </c>
      <c r="E209" s="194" t="s">
        <v>514</v>
      </c>
    </row>
    <row r="210" spans="1:5" x14ac:dyDescent="0.25">
      <c r="A210" s="199" t="s">
        <v>114</v>
      </c>
      <c r="B210" s="194" t="s">
        <v>892</v>
      </c>
      <c r="C210" s="194" t="s">
        <v>425</v>
      </c>
      <c r="D210" s="194" t="s">
        <v>174</v>
      </c>
      <c r="E210" s="194" t="s">
        <v>173</v>
      </c>
    </row>
    <row r="211" spans="1:5" x14ac:dyDescent="0.25">
      <c r="A211" s="197" t="s">
        <v>187</v>
      </c>
      <c r="B211" s="194" t="s">
        <v>893</v>
      </c>
      <c r="C211" s="194" t="s">
        <v>244</v>
      </c>
      <c r="D211" s="194" t="s">
        <v>184</v>
      </c>
      <c r="E211" s="194" t="s">
        <v>183</v>
      </c>
    </row>
    <row r="212" spans="1:5" x14ac:dyDescent="0.25">
      <c r="A212" s="197" t="s">
        <v>102</v>
      </c>
      <c r="B212" s="194" t="s">
        <v>102</v>
      </c>
      <c r="C212" s="194" t="s">
        <v>296</v>
      </c>
      <c r="D212" s="194" t="s">
        <v>297</v>
      </c>
      <c r="E212" s="194" t="s">
        <v>298</v>
      </c>
    </row>
    <row r="213" spans="1:5" x14ac:dyDescent="0.25">
      <c r="A213" s="199" t="s">
        <v>168</v>
      </c>
      <c r="B213" s="194" t="s">
        <v>894</v>
      </c>
      <c r="C213" s="194" t="s">
        <v>847</v>
      </c>
      <c r="D213" s="194" t="s">
        <v>735</v>
      </c>
      <c r="E213" s="194" t="s">
        <v>172</v>
      </c>
    </row>
    <row r="214" spans="1:5" x14ac:dyDescent="0.25">
      <c r="A214" s="197" t="s">
        <v>165</v>
      </c>
      <c r="B214" s="194" t="s">
        <v>395</v>
      </c>
      <c r="C214" s="194" t="s">
        <v>895</v>
      </c>
      <c r="D214" s="194" t="s">
        <v>392</v>
      </c>
      <c r="E214" s="194" t="s">
        <v>391</v>
      </c>
    </row>
    <row r="215" spans="1:5" x14ac:dyDescent="0.25">
      <c r="A215" s="199" t="s">
        <v>156</v>
      </c>
      <c r="B215" s="194" t="s">
        <v>896</v>
      </c>
      <c r="C215" s="194" t="s">
        <v>774</v>
      </c>
      <c r="D215" s="194" t="s">
        <v>742</v>
      </c>
      <c r="E215" s="194" t="s">
        <v>215</v>
      </c>
    </row>
    <row r="216" spans="1:5" x14ac:dyDescent="0.25">
      <c r="A216" s="197" t="s">
        <v>114</v>
      </c>
      <c r="B216" s="194" t="s">
        <v>177</v>
      </c>
      <c r="C216" s="194" t="s">
        <v>425</v>
      </c>
      <c r="D216" s="194" t="s">
        <v>174</v>
      </c>
      <c r="E216" s="194" t="s">
        <v>173</v>
      </c>
    </row>
    <row r="217" spans="1:5" x14ac:dyDescent="0.25">
      <c r="A217" s="199" t="s">
        <v>414</v>
      </c>
      <c r="B217" s="194" t="s">
        <v>897</v>
      </c>
      <c r="C217" s="194" t="s">
        <v>416</v>
      </c>
      <c r="D217" s="194" t="s">
        <v>289</v>
      </c>
      <c r="E217" s="194" t="s">
        <v>288</v>
      </c>
    </row>
    <row r="218" spans="1:5" x14ac:dyDescent="0.25">
      <c r="A218" s="197" t="s">
        <v>414</v>
      </c>
      <c r="B218" s="194" t="s">
        <v>518</v>
      </c>
      <c r="C218" s="194" t="s">
        <v>667</v>
      </c>
      <c r="D218" s="194" t="s">
        <v>515</v>
      </c>
      <c r="E218" s="194" t="s">
        <v>514</v>
      </c>
    </row>
    <row r="219" spans="1:5" x14ac:dyDescent="0.25">
      <c r="A219" s="199" t="s">
        <v>102</v>
      </c>
      <c r="B219" s="194" t="s">
        <v>898</v>
      </c>
      <c r="C219" s="194" t="s">
        <v>104</v>
      </c>
      <c r="D219" s="194" t="s">
        <v>105</v>
      </c>
      <c r="E219" s="194" t="s">
        <v>106</v>
      </c>
    </row>
    <row r="220" spans="1:5" x14ac:dyDescent="0.25">
      <c r="A220" s="197" t="s">
        <v>414</v>
      </c>
      <c r="B220" s="194" t="s">
        <v>899</v>
      </c>
      <c r="C220" s="194" t="s">
        <v>128</v>
      </c>
      <c r="D220" s="194" t="s">
        <v>129</v>
      </c>
      <c r="E220" s="194" t="s">
        <v>130</v>
      </c>
    </row>
    <row r="221" spans="1:5" x14ac:dyDescent="0.25">
      <c r="A221" s="199" t="s">
        <v>126</v>
      </c>
      <c r="B221" s="194" t="s">
        <v>472</v>
      </c>
      <c r="C221" s="194" t="s">
        <v>782</v>
      </c>
      <c r="D221" s="194" t="s">
        <v>469</v>
      </c>
      <c r="E221" s="194" t="s">
        <v>287</v>
      </c>
    </row>
    <row r="222" spans="1:5" x14ac:dyDescent="0.25">
      <c r="A222" s="197" t="s">
        <v>168</v>
      </c>
      <c r="B222" s="194" t="s">
        <v>900</v>
      </c>
      <c r="C222" s="194" t="s">
        <v>901</v>
      </c>
      <c r="D222" s="194" t="s">
        <v>626</v>
      </c>
      <c r="E222" s="194" t="s">
        <v>625</v>
      </c>
    </row>
    <row r="223" spans="1:5" x14ac:dyDescent="0.25">
      <c r="A223" s="199" t="s">
        <v>414</v>
      </c>
      <c r="B223" s="194" t="s">
        <v>902</v>
      </c>
      <c r="C223" s="194" t="s">
        <v>416</v>
      </c>
      <c r="D223" s="194" t="s">
        <v>289</v>
      </c>
      <c r="E223" s="194" t="s">
        <v>288</v>
      </c>
    </row>
    <row r="224" spans="1:5" x14ac:dyDescent="0.25">
      <c r="A224" s="197" t="s">
        <v>263</v>
      </c>
      <c r="B224" s="194" t="s">
        <v>903</v>
      </c>
      <c r="C224" s="194" t="s">
        <v>489</v>
      </c>
      <c r="D224" s="194" t="s">
        <v>490</v>
      </c>
      <c r="E224" s="194" t="s">
        <v>267</v>
      </c>
    </row>
    <row r="225" spans="1:5" x14ac:dyDescent="0.25">
      <c r="A225" s="199" t="s">
        <v>421</v>
      </c>
      <c r="B225" s="194" t="s">
        <v>636</v>
      </c>
      <c r="C225" s="194" t="s">
        <v>904</v>
      </c>
      <c r="D225" s="194" t="s">
        <v>633</v>
      </c>
      <c r="E225" s="194" t="s">
        <v>106</v>
      </c>
    </row>
    <row r="226" spans="1:5" x14ac:dyDescent="0.25">
      <c r="A226" s="197" t="s">
        <v>168</v>
      </c>
      <c r="B226" s="194" t="s">
        <v>905</v>
      </c>
      <c r="C226" s="194" t="s">
        <v>901</v>
      </c>
      <c r="D226" s="194" t="s">
        <v>626</v>
      </c>
      <c r="E226" s="194" t="s">
        <v>625</v>
      </c>
    </row>
    <row r="227" spans="1:5" x14ac:dyDescent="0.25">
      <c r="A227" s="199" t="s">
        <v>168</v>
      </c>
      <c r="B227" s="194" t="s">
        <v>168</v>
      </c>
      <c r="C227" s="194" t="s">
        <v>860</v>
      </c>
      <c r="D227" s="194" t="s">
        <v>669</v>
      </c>
      <c r="E227" s="194" t="s">
        <v>668</v>
      </c>
    </row>
    <row r="228" spans="1:5" x14ac:dyDescent="0.25">
      <c r="A228" s="197" t="s">
        <v>114</v>
      </c>
      <c r="B228" s="194" t="s">
        <v>906</v>
      </c>
      <c r="C228" s="194" t="s">
        <v>116</v>
      </c>
      <c r="D228" s="194" t="s">
        <v>117</v>
      </c>
      <c r="E228" s="194" t="s">
        <v>118</v>
      </c>
    </row>
    <row r="229" spans="1:5" x14ac:dyDescent="0.25">
      <c r="A229" s="199" t="s">
        <v>156</v>
      </c>
      <c r="B229" s="194" t="s">
        <v>907</v>
      </c>
      <c r="C229" s="194" t="s">
        <v>797</v>
      </c>
      <c r="D229" s="194" t="s">
        <v>753</v>
      </c>
      <c r="E229" s="194" t="s">
        <v>255</v>
      </c>
    </row>
    <row r="230" spans="1:5" x14ac:dyDescent="0.25">
      <c r="A230" s="197" t="s">
        <v>168</v>
      </c>
      <c r="B230" s="194" t="s">
        <v>738</v>
      </c>
      <c r="C230" s="194" t="s">
        <v>847</v>
      </c>
      <c r="D230" s="194" t="s">
        <v>735</v>
      </c>
      <c r="E230" s="194" t="s">
        <v>172</v>
      </c>
    </row>
    <row r="231" spans="1:5" x14ac:dyDescent="0.25">
      <c r="A231" s="199" t="s">
        <v>223</v>
      </c>
      <c r="B231" s="194" t="s">
        <v>663</v>
      </c>
      <c r="C231" s="194" t="s">
        <v>908</v>
      </c>
      <c r="D231" s="194" t="s">
        <v>660</v>
      </c>
      <c r="E231" s="194" t="s">
        <v>659</v>
      </c>
    </row>
    <row r="232" spans="1:5" x14ac:dyDescent="0.25">
      <c r="A232" s="197" t="s">
        <v>223</v>
      </c>
      <c r="B232" s="194" t="s">
        <v>909</v>
      </c>
      <c r="C232" s="194" t="s">
        <v>225</v>
      </c>
      <c r="D232" s="194" t="s">
        <v>226</v>
      </c>
      <c r="E232" s="194" t="s">
        <v>227</v>
      </c>
    </row>
    <row r="233" spans="1:5" x14ac:dyDescent="0.25">
      <c r="A233" s="199" t="s">
        <v>403</v>
      </c>
      <c r="B233" s="194" t="s">
        <v>910</v>
      </c>
      <c r="C233" s="194" t="s">
        <v>779</v>
      </c>
      <c r="D233" s="194" t="s">
        <v>508</v>
      </c>
      <c r="E233" s="194" t="s">
        <v>507</v>
      </c>
    </row>
    <row r="234" spans="1:5" x14ac:dyDescent="0.25">
      <c r="A234" s="197" t="s">
        <v>324</v>
      </c>
      <c r="B234" s="194" t="s">
        <v>911</v>
      </c>
      <c r="C234" s="194" t="s">
        <v>461</v>
      </c>
      <c r="D234" s="194" t="s">
        <v>462</v>
      </c>
      <c r="E234" s="194" t="s">
        <v>328</v>
      </c>
    </row>
    <row r="235" spans="1:5" x14ac:dyDescent="0.25">
      <c r="A235" s="199" t="s">
        <v>403</v>
      </c>
      <c r="B235" s="194" t="s">
        <v>912</v>
      </c>
      <c r="C235" s="194" t="s">
        <v>405</v>
      </c>
      <c r="D235" s="194" t="s">
        <v>406</v>
      </c>
      <c r="E235" s="194" t="s">
        <v>407</v>
      </c>
    </row>
    <row r="236" spans="1:5" x14ac:dyDescent="0.25">
      <c r="A236" s="197" t="s">
        <v>414</v>
      </c>
      <c r="B236" s="194" t="s">
        <v>913</v>
      </c>
      <c r="C236" s="194" t="s">
        <v>416</v>
      </c>
      <c r="D236" s="194" t="s">
        <v>289</v>
      </c>
      <c r="E236" s="194" t="s">
        <v>288</v>
      </c>
    </row>
    <row r="237" spans="1:5" x14ac:dyDescent="0.25">
      <c r="A237" s="199" t="s">
        <v>414</v>
      </c>
      <c r="B237" s="194" t="s">
        <v>914</v>
      </c>
      <c r="C237" s="194" t="s">
        <v>416</v>
      </c>
      <c r="D237" s="194" t="s">
        <v>289</v>
      </c>
      <c r="E237" s="194" t="s">
        <v>288</v>
      </c>
    </row>
    <row r="238" spans="1:5" x14ac:dyDescent="0.25">
      <c r="A238" s="197" t="s">
        <v>156</v>
      </c>
      <c r="B238" s="194" t="s">
        <v>915</v>
      </c>
      <c r="C238" s="194" t="s">
        <v>213</v>
      </c>
      <c r="D238" s="194" t="s">
        <v>214</v>
      </c>
      <c r="E238" s="194" t="s">
        <v>215</v>
      </c>
    </row>
    <row r="239" spans="1:5" x14ac:dyDescent="0.25">
      <c r="A239" s="199" t="s">
        <v>123</v>
      </c>
      <c r="B239" s="194" t="s">
        <v>916</v>
      </c>
      <c r="C239" s="194" t="s">
        <v>374</v>
      </c>
      <c r="D239" s="194" t="s">
        <v>120</v>
      </c>
      <c r="E239" s="194" t="s">
        <v>119</v>
      </c>
    </row>
    <row r="240" spans="1:5" x14ac:dyDescent="0.25">
      <c r="A240" s="197" t="s">
        <v>102</v>
      </c>
      <c r="B240" s="194" t="s">
        <v>648</v>
      </c>
      <c r="C240" s="194" t="s">
        <v>778</v>
      </c>
      <c r="D240" s="194" t="s">
        <v>645</v>
      </c>
      <c r="E240" s="194" t="s">
        <v>106</v>
      </c>
    </row>
    <row r="241" spans="1:5" x14ac:dyDescent="0.25">
      <c r="A241" s="199" t="s">
        <v>414</v>
      </c>
      <c r="B241" s="194" t="s">
        <v>527</v>
      </c>
      <c r="C241" s="194" t="s">
        <v>618</v>
      </c>
      <c r="D241" s="194" t="s">
        <v>524</v>
      </c>
      <c r="E241" s="194" t="s">
        <v>514</v>
      </c>
    </row>
    <row r="242" spans="1:5" x14ac:dyDescent="0.25">
      <c r="A242" s="197" t="s">
        <v>135</v>
      </c>
      <c r="B242" s="194" t="s">
        <v>198</v>
      </c>
      <c r="C242" s="194" t="s">
        <v>784</v>
      </c>
      <c r="D242" s="194" t="s">
        <v>195</v>
      </c>
      <c r="E242" s="194" t="s">
        <v>183</v>
      </c>
    </row>
    <row r="243" spans="1:5" x14ac:dyDescent="0.25">
      <c r="A243" s="199" t="s">
        <v>102</v>
      </c>
      <c r="B243" s="194" t="s">
        <v>655</v>
      </c>
      <c r="C243" s="194" t="s">
        <v>181</v>
      </c>
      <c r="D243" s="194" t="s">
        <v>182</v>
      </c>
      <c r="E243" s="194" t="s">
        <v>106</v>
      </c>
    </row>
    <row r="244" spans="1:5" x14ac:dyDescent="0.25">
      <c r="A244" s="197" t="s">
        <v>223</v>
      </c>
      <c r="B244" s="194" t="s">
        <v>587</v>
      </c>
      <c r="C244" s="194" t="s">
        <v>225</v>
      </c>
      <c r="D244" s="194" t="s">
        <v>226</v>
      </c>
      <c r="E244" s="194" t="s">
        <v>227</v>
      </c>
    </row>
    <row r="245" spans="1:5" x14ac:dyDescent="0.25">
      <c r="A245" s="199" t="s">
        <v>126</v>
      </c>
      <c r="B245" s="194" t="s">
        <v>917</v>
      </c>
      <c r="C245" s="194" t="s">
        <v>285</v>
      </c>
      <c r="D245" s="194" t="s">
        <v>286</v>
      </c>
      <c r="E245" s="194" t="s">
        <v>287</v>
      </c>
    </row>
    <row r="246" spans="1:5" x14ac:dyDescent="0.25">
      <c r="A246" s="197" t="s">
        <v>165</v>
      </c>
      <c r="B246" s="194" t="s">
        <v>918</v>
      </c>
      <c r="C246" s="194" t="s">
        <v>895</v>
      </c>
      <c r="D246" s="194" t="s">
        <v>392</v>
      </c>
      <c r="E246" s="194" t="s">
        <v>391</v>
      </c>
    </row>
    <row r="247" spans="1:5" x14ac:dyDescent="0.25">
      <c r="A247" s="199" t="s">
        <v>114</v>
      </c>
      <c r="B247" s="194" t="s">
        <v>919</v>
      </c>
      <c r="C247" s="194" t="s">
        <v>455</v>
      </c>
      <c r="D247" s="194" t="s">
        <v>427</v>
      </c>
      <c r="E247" s="194" t="s">
        <v>426</v>
      </c>
    </row>
    <row r="248" spans="1:5" x14ac:dyDescent="0.25">
      <c r="A248" s="197" t="s">
        <v>114</v>
      </c>
      <c r="B248" s="194" t="s">
        <v>920</v>
      </c>
      <c r="C248" s="194" t="s">
        <v>425</v>
      </c>
      <c r="D248" s="194" t="s">
        <v>174</v>
      </c>
      <c r="E248" s="194" t="s">
        <v>173</v>
      </c>
    </row>
    <row r="249" spans="1:5" x14ac:dyDescent="0.25">
      <c r="A249" s="199" t="s">
        <v>209</v>
      </c>
      <c r="B249" s="194" t="s">
        <v>351</v>
      </c>
      <c r="C249" s="194" t="s">
        <v>818</v>
      </c>
      <c r="D249" s="194" t="s">
        <v>348</v>
      </c>
      <c r="E249" s="194" t="s">
        <v>340</v>
      </c>
    </row>
    <row r="250" spans="1:5" x14ac:dyDescent="0.25">
      <c r="A250" s="197" t="s">
        <v>165</v>
      </c>
      <c r="B250" s="194" t="s">
        <v>379</v>
      </c>
      <c r="C250" s="194" t="s">
        <v>863</v>
      </c>
      <c r="D250" s="194" t="s">
        <v>376</v>
      </c>
      <c r="E250" s="194" t="s">
        <v>375</v>
      </c>
    </row>
    <row r="251" spans="1:5" x14ac:dyDescent="0.25">
      <c r="A251" s="199" t="s">
        <v>187</v>
      </c>
      <c r="B251" s="194" t="s">
        <v>921</v>
      </c>
      <c r="C251" s="194" t="s">
        <v>551</v>
      </c>
      <c r="D251" s="194" t="s">
        <v>217</v>
      </c>
      <c r="E251" s="194" t="s">
        <v>216</v>
      </c>
    </row>
    <row r="252" spans="1:5" x14ac:dyDescent="0.25">
      <c r="A252" s="199" t="s">
        <v>138</v>
      </c>
      <c r="B252" s="194" t="s">
        <v>922</v>
      </c>
      <c r="C252" s="194" t="s">
        <v>834</v>
      </c>
      <c r="D252" s="194" t="s">
        <v>708</v>
      </c>
      <c r="E252" s="194" t="s">
        <v>142</v>
      </c>
    </row>
    <row r="253" spans="1:5" x14ac:dyDescent="0.25">
      <c r="A253" s="197" t="s">
        <v>138</v>
      </c>
      <c r="B253" s="194" t="s">
        <v>923</v>
      </c>
      <c r="C253" s="194" t="s">
        <v>433</v>
      </c>
      <c r="D253" s="194" t="s">
        <v>434</v>
      </c>
      <c r="E253" s="194" t="s">
        <v>142</v>
      </c>
    </row>
    <row r="254" spans="1:5" x14ac:dyDescent="0.25">
      <c r="A254" s="199" t="s">
        <v>209</v>
      </c>
      <c r="B254" s="194" t="s">
        <v>209</v>
      </c>
      <c r="C254" s="194" t="s">
        <v>591</v>
      </c>
      <c r="D254" s="194" t="s">
        <v>206</v>
      </c>
      <c r="E254" s="194" t="s">
        <v>205</v>
      </c>
    </row>
    <row r="255" spans="1:5" x14ac:dyDescent="0.25">
      <c r="A255" s="197" t="s">
        <v>263</v>
      </c>
      <c r="B255" s="194" t="s">
        <v>924</v>
      </c>
      <c r="C255" s="194" t="s">
        <v>265</v>
      </c>
      <c r="D255" s="194" t="s">
        <v>266</v>
      </c>
      <c r="E255" s="194" t="s">
        <v>267</v>
      </c>
    </row>
    <row r="256" spans="1:5" x14ac:dyDescent="0.25">
      <c r="A256" s="199" t="s">
        <v>123</v>
      </c>
      <c r="B256" s="194" t="s">
        <v>925</v>
      </c>
      <c r="C256" s="194" t="s">
        <v>773</v>
      </c>
      <c r="D256" s="194" t="s">
        <v>257</v>
      </c>
      <c r="E256" s="194" t="s">
        <v>256</v>
      </c>
    </row>
    <row r="257" spans="1:5" x14ac:dyDescent="0.25">
      <c r="A257" s="199" t="s">
        <v>421</v>
      </c>
      <c r="B257" s="194" t="s">
        <v>926</v>
      </c>
      <c r="C257" s="194" t="s">
        <v>904</v>
      </c>
      <c r="D257" s="194" t="s">
        <v>633</v>
      </c>
      <c r="E257" s="194" t="s">
        <v>106</v>
      </c>
    </row>
    <row r="258" spans="1:5" x14ac:dyDescent="0.25">
      <c r="A258" s="197" t="s">
        <v>156</v>
      </c>
      <c r="B258" s="194" t="s">
        <v>927</v>
      </c>
      <c r="C258" s="194" t="s">
        <v>253</v>
      </c>
      <c r="D258" s="194" t="s">
        <v>254</v>
      </c>
      <c r="E258" s="194" t="s">
        <v>255</v>
      </c>
    </row>
    <row r="259" spans="1:5" x14ac:dyDescent="0.25">
      <c r="A259" s="199" t="s">
        <v>165</v>
      </c>
      <c r="B259" s="194" t="s">
        <v>928</v>
      </c>
      <c r="C259" s="194" t="s">
        <v>881</v>
      </c>
      <c r="D259" s="194" t="s">
        <v>882</v>
      </c>
      <c r="E259" s="194" t="s">
        <v>329</v>
      </c>
    </row>
    <row r="260" spans="1:5" x14ac:dyDescent="0.25">
      <c r="A260" s="199" t="s">
        <v>135</v>
      </c>
      <c r="B260" s="194" t="s">
        <v>929</v>
      </c>
      <c r="C260" s="194" t="s">
        <v>824</v>
      </c>
      <c r="D260" s="194" t="s">
        <v>150</v>
      </c>
      <c r="E260" s="194" t="s">
        <v>131</v>
      </c>
    </row>
    <row r="261" spans="1:5" x14ac:dyDescent="0.25">
      <c r="A261" s="197" t="s">
        <v>223</v>
      </c>
      <c r="B261" s="194" t="s">
        <v>596</v>
      </c>
      <c r="C261" s="194" t="s">
        <v>930</v>
      </c>
      <c r="D261" s="194" t="s">
        <v>593</v>
      </c>
      <c r="E261" s="194" t="s">
        <v>592</v>
      </c>
    </row>
    <row r="262" spans="1:5" x14ac:dyDescent="0.25">
      <c r="A262" s="197" t="s">
        <v>102</v>
      </c>
      <c r="B262" s="194" t="s">
        <v>931</v>
      </c>
      <c r="C262" s="194" t="s">
        <v>181</v>
      </c>
      <c r="D262" s="194" t="s">
        <v>182</v>
      </c>
      <c r="E262" s="194" t="s">
        <v>106</v>
      </c>
    </row>
    <row r="263" spans="1:5" x14ac:dyDescent="0.25">
      <c r="A263" s="199" t="s">
        <v>209</v>
      </c>
      <c r="B263" s="194" t="s">
        <v>932</v>
      </c>
      <c r="C263" s="194" t="s">
        <v>818</v>
      </c>
      <c r="D263" s="194" t="s">
        <v>348</v>
      </c>
      <c r="E263" s="194" t="s">
        <v>340</v>
      </c>
    </row>
    <row r="264" spans="1:5" x14ac:dyDescent="0.25">
      <c r="A264" s="197" t="s">
        <v>123</v>
      </c>
      <c r="B264" s="194" t="s">
        <v>387</v>
      </c>
      <c r="C264" s="194" t="s">
        <v>933</v>
      </c>
      <c r="D264" s="194" t="s">
        <v>384</v>
      </c>
      <c r="E264" s="194" t="s">
        <v>383</v>
      </c>
    </row>
    <row r="265" spans="1:5" x14ac:dyDescent="0.25">
      <c r="A265" s="199" t="s">
        <v>126</v>
      </c>
      <c r="B265" s="194" t="s">
        <v>934</v>
      </c>
      <c r="C265" s="194" t="s">
        <v>784</v>
      </c>
      <c r="D265" s="194" t="s">
        <v>195</v>
      </c>
      <c r="E265" s="194" t="s">
        <v>183</v>
      </c>
    </row>
    <row r="266" spans="1:5" x14ac:dyDescent="0.25">
      <c r="A266" s="197" t="s">
        <v>165</v>
      </c>
      <c r="B266" s="194" t="s">
        <v>362</v>
      </c>
      <c r="C266" s="194" t="s">
        <v>766</v>
      </c>
      <c r="D266" s="194" t="s">
        <v>359</v>
      </c>
      <c r="E266" s="194" t="s">
        <v>358</v>
      </c>
    </row>
    <row r="267" spans="1:5" x14ac:dyDescent="0.25">
      <c r="A267" s="199" t="s">
        <v>414</v>
      </c>
      <c r="B267" s="194" t="s">
        <v>935</v>
      </c>
      <c r="C267" s="194" t="s">
        <v>128</v>
      </c>
      <c r="D267" s="194" t="s">
        <v>129</v>
      </c>
      <c r="E267" s="194" t="s">
        <v>130</v>
      </c>
    </row>
    <row r="268" spans="1:5" x14ac:dyDescent="0.25">
      <c r="A268" s="197" t="s">
        <v>403</v>
      </c>
      <c r="B268" s="194" t="s">
        <v>936</v>
      </c>
      <c r="C268" s="194" t="s">
        <v>802</v>
      </c>
      <c r="D268" s="194" t="s">
        <v>482</v>
      </c>
      <c r="E268" s="194" t="s">
        <v>407</v>
      </c>
    </row>
    <row r="269" spans="1:5" x14ac:dyDescent="0.25">
      <c r="A269" s="199" t="s">
        <v>187</v>
      </c>
      <c r="B269" s="194" t="s">
        <v>937</v>
      </c>
      <c r="C269" s="194" t="s">
        <v>551</v>
      </c>
      <c r="D269" s="194" t="s">
        <v>217</v>
      </c>
      <c r="E269" s="194" t="s">
        <v>216</v>
      </c>
    </row>
    <row r="270" spans="1:5" x14ac:dyDescent="0.25">
      <c r="A270" s="197" t="s">
        <v>187</v>
      </c>
      <c r="B270" s="194" t="s">
        <v>187</v>
      </c>
      <c r="C270" s="194" t="s">
        <v>244</v>
      </c>
      <c r="D270" s="194" t="s">
        <v>184</v>
      </c>
      <c r="E270" s="194" t="s">
        <v>183</v>
      </c>
    </row>
    <row r="271" spans="1:5" x14ac:dyDescent="0.25">
      <c r="A271" s="199" t="s">
        <v>156</v>
      </c>
      <c r="B271" s="194" t="s">
        <v>938</v>
      </c>
      <c r="C271" s="194" t="s">
        <v>213</v>
      </c>
      <c r="D271" s="194" t="s">
        <v>214</v>
      </c>
      <c r="E271" s="194" t="s">
        <v>215</v>
      </c>
    </row>
    <row r="272" spans="1:5" x14ac:dyDescent="0.25">
      <c r="A272" s="197" t="s">
        <v>421</v>
      </c>
      <c r="B272" s="194" t="s">
        <v>939</v>
      </c>
      <c r="C272" s="194" t="s">
        <v>644</v>
      </c>
      <c r="D272" s="194" t="s">
        <v>418</v>
      </c>
      <c r="E272" s="194" t="s">
        <v>417</v>
      </c>
    </row>
    <row r="273" spans="1:5" x14ac:dyDescent="0.25">
      <c r="A273" s="199" t="s">
        <v>123</v>
      </c>
      <c r="B273" s="194" t="s">
        <v>940</v>
      </c>
      <c r="C273" s="194" t="s">
        <v>374</v>
      </c>
      <c r="D273" s="194" t="s">
        <v>120</v>
      </c>
      <c r="E273" s="194" t="s">
        <v>119</v>
      </c>
    </row>
    <row r="274" spans="1:5" x14ac:dyDescent="0.25">
      <c r="A274" s="197" t="s">
        <v>138</v>
      </c>
      <c r="B274" s="194" t="s">
        <v>941</v>
      </c>
      <c r="C274" s="194" t="s">
        <v>140</v>
      </c>
      <c r="D274" s="194" t="s">
        <v>141</v>
      </c>
      <c r="E274" s="194" t="s">
        <v>142</v>
      </c>
    </row>
    <row r="275" spans="1:5" x14ac:dyDescent="0.25">
      <c r="A275" s="199" t="s">
        <v>135</v>
      </c>
      <c r="B275" s="194" t="s">
        <v>942</v>
      </c>
      <c r="C275" s="194" t="s">
        <v>566</v>
      </c>
      <c r="D275" s="194" t="s">
        <v>132</v>
      </c>
      <c r="E275" s="194" t="s">
        <v>131</v>
      </c>
    </row>
    <row r="276" spans="1:5" x14ac:dyDescent="0.25">
      <c r="A276" s="197" t="s">
        <v>135</v>
      </c>
      <c r="B276" s="194" t="s">
        <v>943</v>
      </c>
      <c r="C276" s="194" t="s">
        <v>566</v>
      </c>
      <c r="D276" s="194" t="s">
        <v>132</v>
      </c>
      <c r="E276" s="194" t="s">
        <v>131</v>
      </c>
    </row>
    <row r="277" spans="1:5" x14ac:dyDescent="0.25">
      <c r="A277" s="199" t="s">
        <v>414</v>
      </c>
      <c r="B277" s="194" t="s">
        <v>414</v>
      </c>
      <c r="C277" s="194" t="s">
        <v>128</v>
      </c>
      <c r="D277" s="194" t="s">
        <v>129</v>
      </c>
      <c r="E277" s="194" t="s">
        <v>130</v>
      </c>
    </row>
    <row r="278" spans="1:5" x14ac:dyDescent="0.25">
      <c r="A278" s="197" t="s">
        <v>123</v>
      </c>
      <c r="B278" s="194" t="s">
        <v>944</v>
      </c>
      <c r="C278" s="194" t="s">
        <v>793</v>
      </c>
      <c r="D278" s="194" t="s">
        <v>268</v>
      </c>
      <c r="E278" s="194" t="s">
        <v>256</v>
      </c>
    </row>
    <row r="279" spans="1:5" x14ac:dyDescent="0.25">
      <c r="A279" s="199" t="s">
        <v>414</v>
      </c>
      <c r="B279" s="194" t="s">
        <v>945</v>
      </c>
      <c r="C279" s="194" t="s">
        <v>667</v>
      </c>
      <c r="D279" s="194" t="s">
        <v>515</v>
      </c>
      <c r="E279" s="194" t="s">
        <v>514</v>
      </c>
    </row>
    <row r="280" spans="1:5" x14ac:dyDescent="0.25">
      <c r="B280" s="195"/>
      <c r="C280" s="195"/>
      <c r="D280" s="195"/>
      <c r="E280" s="195"/>
    </row>
    <row r="281" spans="1:5" x14ac:dyDescent="0.25">
      <c r="B281" s="195"/>
      <c r="C281" s="195"/>
      <c r="D281" s="195"/>
      <c r="E281" s="195"/>
    </row>
    <row r="282" spans="1:5" x14ac:dyDescent="0.25">
      <c r="B282" s="195"/>
      <c r="C282" s="195"/>
      <c r="D282" s="195"/>
      <c r="E282" s="195"/>
    </row>
    <row r="283" spans="1:5" x14ac:dyDescent="0.25">
      <c r="B283" s="195"/>
      <c r="C283" s="195"/>
      <c r="D283" s="195"/>
      <c r="E283" s="195"/>
    </row>
    <row r="284" spans="1:5" x14ac:dyDescent="0.25">
      <c r="B284" s="195"/>
      <c r="C284" s="195"/>
      <c r="D284" s="195"/>
      <c r="E284" s="195"/>
    </row>
    <row r="285" spans="1:5" x14ac:dyDescent="0.25">
      <c r="B285" s="195"/>
      <c r="C285" s="195"/>
      <c r="D285" s="195"/>
      <c r="E285" s="195"/>
    </row>
    <row r="286" spans="1:5" x14ac:dyDescent="0.25">
      <c r="B286" s="195"/>
      <c r="C286" s="195"/>
      <c r="D286" s="195"/>
      <c r="E286" s="195"/>
    </row>
    <row r="287" spans="1:5" x14ac:dyDescent="0.25">
      <c r="B287" s="195"/>
      <c r="C287" s="195"/>
      <c r="D287" s="195"/>
      <c r="E287" s="195"/>
    </row>
    <row r="288" spans="1:5" x14ac:dyDescent="0.25">
      <c r="B288" s="195"/>
      <c r="C288" s="195"/>
      <c r="D288" s="195"/>
      <c r="E288" s="195"/>
    </row>
    <row r="289" spans="2:5" x14ac:dyDescent="0.25">
      <c r="B289" s="195"/>
      <c r="C289" s="195"/>
      <c r="D289" s="195"/>
      <c r="E289" s="195"/>
    </row>
    <row r="290" spans="2:5" x14ac:dyDescent="0.25">
      <c r="B290" s="195"/>
      <c r="C290" s="195"/>
      <c r="D290" s="195"/>
      <c r="E290" s="195"/>
    </row>
    <row r="291" spans="2:5" x14ac:dyDescent="0.25">
      <c r="B291" s="195"/>
      <c r="C291" s="195"/>
      <c r="D291" s="195"/>
      <c r="E291" s="195"/>
    </row>
    <row r="292" spans="2:5" x14ac:dyDescent="0.25">
      <c r="B292" s="195"/>
      <c r="C292" s="195"/>
      <c r="D292" s="195"/>
      <c r="E292" s="195"/>
    </row>
    <row r="293" spans="2:5" x14ac:dyDescent="0.25">
      <c r="B293" s="195"/>
      <c r="C293" s="195"/>
      <c r="D293" s="195"/>
      <c r="E293" s="195"/>
    </row>
    <row r="294" spans="2:5" x14ac:dyDescent="0.25">
      <c r="B294" s="195"/>
      <c r="C294" s="195"/>
      <c r="D294" s="195"/>
      <c r="E294" s="195"/>
    </row>
    <row r="295" spans="2:5" x14ac:dyDescent="0.25">
      <c r="B295" s="195"/>
      <c r="C295" s="195"/>
      <c r="D295" s="195"/>
      <c r="E295" s="195"/>
    </row>
    <row r="296" spans="2:5" x14ac:dyDescent="0.25">
      <c r="B296" s="195"/>
      <c r="C296" s="195"/>
      <c r="D296" s="195"/>
      <c r="E296" s="195"/>
    </row>
    <row r="297" spans="2:5" x14ac:dyDescent="0.25">
      <c r="B297" s="195"/>
      <c r="C297" s="195"/>
      <c r="D297" s="195"/>
      <c r="E297" s="195"/>
    </row>
    <row r="298" spans="2:5" x14ac:dyDescent="0.25">
      <c r="B298" s="195"/>
      <c r="C298" s="195"/>
      <c r="D298" s="195"/>
      <c r="E298" s="195"/>
    </row>
    <row r="299" spans="2:5" x14ac:dyDescent="0.25">
      <c r="B299" s="195"/>
      <c r="C299" s="195"/>
      <c r="D299" s="195"/>
      <c r="E299" s="195"/>
    </row>
    <row r="300" spans="2:5" x14ac:dyDescent="0.25">
      <c r="B300" s="195"/>
      <c r="C300" s="195"/>
      <c r="D300" s="195"/>
      <c r="E300" s="195"/>
    </row>
    <row r="301" spans="2:5" x14ac:dyDescent="0.25">
      <c r="B301" s="195"/>
      <c r="C301" s="195"/>
      <c r="D301" s="195"/>
      <c r="E301" s="195"/>
    </row>
    <row r="302" spans="2:5" x14ac:dyDescent="0.25">
      <c r="B302" s="195"/>
      <c r="C302" s="195"/>
      <c r="D302" s="195"/>
      <c r="E302" s="195"/>
    </row>
    <row r="303" spans="2:5" x14ac:dyDescent="0.25">
      <c r="B303" s="195"/>
      <c r="C303" s="195"/>
      <c r="D303" s="195"/>
      <c r="E303" s="195"/>
    </row>
    <row r="304" spans="2:5" x14ac:dyDescent="0.25">
      <c r="B304" s="195"/>
      <c r="C304" s="195"/>
      <c r="D304" s="195"/>
      <c r="E304" s="195"/>
    </row>
    <row r="305" spans="2:5" x14ac:dyDescent="0.25">
      <c r="B305" s="195"/>
      <c r="C305" s="195"/>
      <c r="D305" s="195"/>
      <c r="E305" s="195"/>
    </row>
    <row r="306" spans="2:5" x14ac:dyDescent="0.25">
      <c r="B306" s="195"/>
      <c r="C306" s="195"/>
      <c r="D306" s="195"/>
      <c r="E306" s="195"/>
    </row>
    <row r="307" spans="2:5" x14ac:dyDescent="0.25">
      <c r="B307" s="195"/>
      <c r="C307" s="195"/>
      <c r="D307" s="195"/>
      <c r="E307" s="195"/>
    </row>
    <row r="308" spans="2:5" x14ac:dyDescent="0.25">
      <c r="B308" s="195"/>
      <c r="C308" s="195"/>
      <c r="D308" s="195"/>
      <c r="E308" s="195"/>
    </row>
    <row r="309" spans="2:5" x14ac:dyDescent="0.25">
      <c r="B309" s="195"/>
      <c r="C309" s="195"/>
      <c r="D309" s="195"/>
      <c r="E309" s="195"/>
    </row>
    <row r="310" spans="2:5" x14ac:dyDescent="0.25">
      <c r="B310" s="195"/>
      <c r="C310" s="195"/>
      <c r="D310" s="195"/>
      <c r="E310" s="195"/>
    </row>
    <row r="311" spans="2:5" x14ac:dyDescent="0.25">
      <c r="B311" s="195"/>
      <c r="C311" s="195"/>
      <c r="D311" s="195"/>
      <c r="E311" s="195"/>
    </row>
    <row r="312" spans="2:5" x14ac:dyDescent="0.25">
      <c r="B312" s="195"/>
      <c r="C312" s="195"/>
      <c r="D312" s="195"/>
      <c r="E312" s="195"/>
    </row>
    <row r="313" spans="2:5" x14ac:dyDescent="0.25">
      <c r="B313" s="195"/>
      <c r="C313" s="195"/>
      <c r="D313" s="195"/>
      <c r="E313" s="195"/>
    </row>
    <row r="314" spans="2:5" x14ac:dyDescent="0.25">
      <c r="B314" s="195"/>
      <c r="C314" s="195"/>
      <c r="D314" s="195"/>
      <c r="E314" s="195"/>
    </row>
    <row r="315" spans="2:5" x14ac:dyDescent="0.25">
      <c r="B315" s="195"/>
      <c r="C315" s="195"/>
      <c r="D315" s="195"/>
      <c r="E315" s="195"/>
    </row>
    <row r="316" spans="2:5" x14ac:dyDescent="0.25">
      <c r="B316" s="195"/>
      <c r="C316" s="195"/>
      <c r="D316" s="195"/>
      <c r="E316" s="195"/>
    </row>
    <row r="317" spans="2:5" x14ac:dyDescent="0.25">
      <c r="B317" s="195"/>
      <c r="C317" s="195"/>
      <c r="D317" s="195"/>
      <c r="E317" s="195"/>
    </row>
    <row r="318" spans="2:5" x14ac:dyDescent="0.25">
      <c r="B318" s="195"/>
      <c r="C318" s="195"/>
      <c r="D318" s="195"/>
      <c r="E318" s="195"/>
    </row>
    <row r="319" spans="2:5" x14ac:dyDescent="0.25">
      <c r="B319" s="195"/>
      <c r="C319" s="195"/>
      <c r="D319" s="195"/>
      <c r="E319" s="195"/>
    </row>
    <row r="320" spans="2:5" x14ac:dyDescent="0.25">
      <c r="B320" s="195"/>
      <c r="C320" s="195"/>
      <c r="D320" s="195"/>
      <c r="E320" s="195"/>
    </row>
    <row r="321" spans="2:5" x14ac:dyDescent="0.25">
      <c r="B321" s="195"/>
      <c r="C321" s="195"/>
      <c r="D321" s="195"/>
      <c r="E321" s="195"/>
    </row>
    <row r="322" spans="2:5" x14ac:dyDescent="0.25">
      <c r="B322" s="195"/>
      <c r="C322" s="195"/>
      <c r="D322" s="195"/>
      <c r="E322" s="195"/>
    </row>
    <row r="323" spans="2:5" x14ac:dyDescent="0.25">
      <c r="B323" s="195"/>
      <c r="C323" s="195"/>
      <c r="D323" s="195"/>
      <c r="E323" s="195"/>
    </row>
    <row r="324" spans="2:5" x14ac:dyDescent="0.25">
      <c r="B324" s="195"/>
      <c r="C324" s="195"/>
      <c r="D324" s="195"/>
      <c r="E324" s="195"/>
    </row>
    <row r="325" spans="2:5" x14ac:dyDescent="0.25">
      <c r="B325" s="195"/>
      <c r="C325" s="195"/>
      <c r="D325" s="195"/>
      <c r="E325" s="195"/>
    </row>
    <row r="326" spans="2:5" x14ac:dyDescent="0.25">
      <c r="B326" s="195"/>
      <c r="C326" s="195"/>
      <c r="D326" s="195"/>
      <c r="E326" s="195"/>
    </row>
    <row r="327" spans="2:5" x14ac:dyDescent="0.25">
      <c r="B327" s="195"/>
      <c r="C327" s="195"/>
      <c r="D327" s="195"/>
      <c r="E327" s="195"/>
    </row>
    <row r="328" spans="2:5" x14ac:dyDescent="0.25">
      <c r="B328" s="195"/>
      <c r="C328" s="195"/>
      <c r="D328" s="195"/>
      <c r="E328" s="195"/>
    </row>
    <row r="329" spans="2:5" x14ac:dyDescent="0.25">
      <c r="B329" s="195"/>
      <c r="C329" s="195"/>
      <c r="D329" s="195"/>
      <c r="E329" s="195"/>
    </row>
    <row r="330" spans="2:5" x14ac:dyDescent="0.25">
      <c r="B330" s="195"/>
      <c r="C330" s="195"/>
      <c r="D330" s="195"/>
      <c r="E330" s="195"/>
    </row>
    <row r="331" spans="2:5" x14ac:dyDescent="0.25">
      <c r="B331" s="195"/>
      <c r="C331" s="195"/>
      <c r="D331" s="195"/>
      <c r="E331" s="195"/>
    </row>
    <row r="332" spans="2:5" x14ac:dyDescent="0.25">
      <c r="B332" s="195"/>
      <c r="C332" s="195"/>
      <c r="D332" s="195"/>
      <c r="E332" s="195"/>
    </row>
    <row r="333" spans="2:5" x14ac:dyDescent="0.25">
      <c r="B333" s="195"/>
      <c r="C333" s="195"/>
      <c r="D333" s="195"/>
      <c r="E333" s="195"/>
    </row>
    <row r="334" spans="2:5" x14ac:dyDescent="0.25">
      <c r="B334" s="195"/>
      <c r="C334" s="195"/>
      <c r="D334" s="195"/>
      <c r="E334" s="195"/>
    </row>
    <row r="335" spans="2:5" x14ac:dyDescent="0.25">
      <c r="B335" s="195"/>
      <c r="C335" s="195"/>
      <c r="D335" s="195"/>
      <c r="E335" s="195"/>
    </row>
    <row r="336" spans="2:5" x14ac:dyDescent="0.25">
      <c r="B336" s="195"/>
      <c r="C336" s="195"/>
      <c r="D336" s="195"/>
      <c r="E336" s="195"/>
    </row>
    <row r="337" spans="2:5" x14ac:dyDescent="0.25">
      <c r="B337" s="195"/>
      <c r="C337" s="195"/>
      <c r="D337" s="195"/>
      <c r="E337" s="195"/>
    </row>
    <row r="338" spans="2:5" x14ac:dyDescent="0.25">
      <c r="B338" s="195"/>
      <c r="C338" s="195"/>
      <c r="D338" s="195"/>
      <c r="E338" s="195"/>
    </row>
    <row r="339" spans="2:5" x14ac:dyDescent="0.25">
      <c r="B339" s="195"/>
      <c r="C339" s="195"/>
      <c r="D339" s="195"/>
      <c r="E339" s="195"/>
    </row>
    <row r="340" spans="2:5" x14ac:dyDescent="0.25">
      <c r="B340" s="195"/>
      <c r="C340" s="195"/>
      <c r="D340" s="195"/>
      <c r="E340" s="195"/>
    </row>
    <row r="341" spans="2:5" x14ac:dyDescent="0.25">
      <c r="B341" s="195"/>
      <c r="C341" s="195"/>
      <c r="D341" s="195"/>
      <c r="E341" s="195"/>
    </row>
    <row r="342" spans="2:5" x14ac:dyDescent="0.25">
      <c r="B342" s="195"/>
      <c r="C342" s="195"/>
      <c r="D342" s="195"/>
      <c r="E342" s="195"/>
    </row>
    <row r="343" spans="2:5" x14ac:dyDescent="0.25">
      <c r="B343" s="195"/>
      <c r="C343" s="195"/>
      <c r="D343" s="195"/>
      <c r="E343" s="195"/>
    </row>
    <row r="344" spans="2:5" x14ac:dyDescent="0.25">
      <c r="B344" s="195"/>
      <c r="C344" s="195"/>
      <c r="D344" s="195"/>
      <c r="E344" s="195"/>
    </row>
    <row r="345" spans="2:5" x14ac:dyDescent="0.25">
      <c r="B345" s="195"/>
      <c r="C345" s="195"/>
      <c r="D345" s="195"/>
      <c r="E345" s="195"/>
    </row>
    <row r="346" spans="2:5" x14ac:dyDescent="0.25">
      <c r="B346" s="195"/>
      <c r="C346" s="195"/>
      <c r="D346" s="195"/>
      <c r="E346" s="195"/>
    </row>
    <row r="347" spans="2:5" x14ac:dyDescent="0.25">
      <c r="B347" s="195"/>
      <c r="C347" s="195"/>
      <c r="D347" s="195"/>
      <c r="E347" s="195"/>
    </row>
    <row r="348" spans="2:5" x14ac:dyDescent="0.25">
      <c r="B348" s="195"/>
      <c r="C348" s="195"/>
      <c r="D348" s="195"/>
      <c r="E348" s="195"/>
    </row>
    <row r="349" spans="2:5" x14ac:dyDescent="0.25">
      <c r="B349" s="195"/>
      <c r="C349" s="195"/>
      <c r="D349" s="195"/>
      <c r="E349" s="195"/>
    </row>
    <row r="350" spans="2:5" x14ac:dyDescent="0.25">
      <c r="B350" s="195"/>
      <c r="C350" s="195"/>
      <c r="D350" s="195"/>
      <c r="E350" s="195"/>
    </row>
    <row r="351" spans="2:5" x14ac:dyDescent="0.25">
      <c r="B351" s="195"/>
      <c r="C351" s="195"/>
      <c r="D351" s="195"/>
      <c r="E351" s="195"/>
    </row>
    <row r="352" spans="2:5" x14ac:dyDescent="0.25">
      <c r="B352" s="195"/>
      <c r="C352" s="195"/>
      <c r="D352" s="195"/>
      <c r="E352" s="195"/>
    </row>
    <row r="353" spans="2:5" x14ac:dyDescent="0.25">
      <c r="B353" s="195"/>
      <c r="C353" s="195"/>
      <c r="D353" s="195"/>
      <c r="E353" s="195"/>
    </row>
    <row r="354" spans="2:5" x14ac:dyDescent="0.25">
      <c r="B354" s="195"/>
      <c r="C354" s="195"/>
      <c r="D354" s="195"/>
      <c r="E354" s="195"/>
    </row>
    <row r="355" spans="2:5" x14ac:dyDescent="0.25">
      <c r="B355" s="195"/>
      <c r="C355" s="195"/>
      <c r="D355" s="195"/>
      <c r="E355" s="195"/>
    </row>
    <row r="356" spans="2:5" x14ac:dyDescent="0.25">
      <c r="B356" s="195"/>
      <c r="C356" s="195"/>
      <c r="D356" s="195"/>
      <c r="E356" s="195"/>
    </row>
    <row r="357" spans="2:5" x14ac:dyDescent="0.25">
      <c r="B357" s="195"/>
      <c r="C357" s="195"/>
      <c r="D357" s="195"/>
      <c r="E357" s="195"/>
    </row>
    <row r="358" spans="2:5" x14ac:dyDescent="0.25">
      <c r="B358" s="195"/>
      <c r="C358" s="195"/>
      <c r="D358" s="195"/>
      <c r="E358" s="195"/>
    </row>
    <row r="359" spans="2:5" x14ac:dyDescent="0.25">
      <c r="B359" s="195"/>
      <c r="C359" s="195"/>
      <c r="D359" s="195"/>
      <c r="E359" s="195"/>
    </row>
    <row r="360" spans="2:5" x14ac:dyDescent="0.25">
      <c r="B360" s="195"/>
      <c r="C360" s="195"/>
      <c r="D360" s="195"/>
      <c r="E360" s="195"/>
    </row>
    <row r="361" spans="2:5" x14ac:dyDescent="0.25">
      <c r="B361" s="195"/>
      <c r="C361" s="195"/>
      <c r="D361" s="195"/>
      <c r="E361" s="195"/>
    </row>
    <row r="362" spans="2:5" x14ac:dyDescent="0.25">
      <c r="B362" s="195"/>
      <c r="C362" s="195"/>
      <c r="D362" s="195"/>
      <c r="E362" s="195"/>
    </row>
    <row r="363" spans="2:5" x14ac:dyDescent="0.25">
      <c r="B363" s="195"/>
      <c r="C363" s="195"/>
      <c r="D363" s="195"/>
      <c r="E363" s="195"/>
    </row>
    <row r="364" spans="2:5" x14ac:dyDescent="0.25">
      <c r="B364" s="195"/>
      <c r="C364" s="195"/>
      <c r="D364" s="195"/>
      <c r="E364" s="195"/>
    </row>
    <row r="365" spans="2:5" x14ac:dyDescent="0.25">
      <c r="B365" s="195"/>
      <c r="C365" s="195"/>
      <c r="D365" s="195"/>
      <c r="E365" s="195"/>
    </row>
    <row r="366" spans="2:5" x14ac:dyDescent="0.25">
      <c r="B366" s="195"/>
      <c r="C366" s="195"/>
      <c r="D366" s="195"/>
      <c r="E366" s="195"/>
    </row>
    <row r="367" spans="2:5" x14ac:dyDescent="0.25">
      <c r="B367" s="195"/>
      <c r="C367" s="195"/>
      <c r="D367" s="195"/>
      <c r="E367" s="195"/>
    </row>
    <row r="368" spans="2:5" x14ac:dyDescent="0.25">
      <c r="B368" s="195"/>
      <c r="C368" s="195"/>
      <c r="D368" s="195"/>
      <c r="E368" s="195"/>
    </row>
    <row r="369" spans="2:5" x14ac:dyDescent="0.25">
      <c r="B369" s="195"/>
      <c r="C369" s="195"/>
      <c r="D369" s="195"/>
      <c r="E369" s="195"/>
    </row>
    <row r="370" spans="2:5" x14ac:dyDescent="0.25">
      <c r="B370" s="195"/>
      <c r="C370" s="195"/>
      <c r="D370" s="195"/>
      <c r="E370" s="195"/>
    </row>
    <row r="371" spans="2:5" x14ac:dyDescent="0.25">
      <c r="B371" s="195"/>
      <c r="C371" s="195"/>
      <c r="D371" s="195"/>
      <c r="E371" s="195"/>
    </row>
    <row r="372" spans="2:5" x14ac:dyDescent="0.25">
      <c r="B372" s="195"/>
      <c r="C372" s="195"/>
      <c r="D372" s="195"/>
      <c r="E372" s="195"/>
    </row>
    <row r="373" spans="2:5" x14ac:dyDescent="0.25">
      <c r="B373" s="195"/>
      <c r="C373" s="195"/>
      <c r="D373" s="195"/>
      <c r="E373" s="195"/>
    </row>
    <row r="374" spans="2:5" x14ac:dyDescent="0.25">
      <c r="B374" s="195"/>
      <c r="C374" s="195"/>
      <c r="D374" s="195"/>
      <c r="E374" s="195"/>
    </row>
    <row r="375" spans="2:5" x14ac:dyDescent="0.25">
      <c r="B375" s="195"/>
      <c r="C375" s="195"/>
      <c r="D375" s="195"/>
      <c r="E375" s="195"/>
    </row>
    <row r="376" spans="2:5" x14ac:dyDescent="0.25">
      <c r="B376" s="195"/>
      <c r="C376" s="195"/>
      <c r="D376" s="195"/>
      <c r="E376" s="195"/>
    </row>
    <row r="377" spans="2:5" x14ac:dyDescent="0.25">
      <c r="B377" s="195"/>
      <c r="C377" s="195"/>
      <c r="D377" s="195"/>
      <c r="E377" s="195"/>
    </row>
    <row r="378" spans="2:5" x14ac:dyDescent="0.25">
      <c r="B378" s="195"/>
      <c r="C378" s="195"/>
      <c r="D378" s="195"/>
      <c r="E378" s="195"/>
    </row>
    <row r="379" spans="2:5" x14ac:dyDescent="0.25">
      <c r="B379" s="195"/>
      <c r="C379" s="195"/>
      <c r="D379" s="195"/>
      <c r="E379" s="195"/>
    </row>
    <row r="380" spans="2:5" x14ac:dyDescent="0.25">
      <c r="B380" s="195"/>
      <c r="C380" s="195"/>
      <c r="D380" s="195"/>
      <c r="E380" s="195"/>
    </row>
    <row r="381" spans="2:5" x14ac:dyDescent="0.25">
      <c r="B381" s="195"/>
      <c r="C381" s="195"/>
      <c r="D381" s="195"/>
      <c r="E381" s="195"/>
    </row>
    <row r="382" spans="2:5" x14ac:dyDescent="0.25">
      <c r="B382" s="195"/>
      <c r="C382" s="195"/>
      <c r="D382" s="195"/>
      <c r="E382" s="195"/>
    </row>
    <row r="383" spans="2:5" x14ac:dyDescent="0.25">
      <c r="B383" s="195"/>
      <c r="C383" s="195"/>
      <c r="D383" s="195"/>
      <c r="E383" s="195"/>
    </row>
    <row r="384" spans="2:5" x14ac:dyDescent="0.25">
      <c r="B384" s="195"/>
      <c r="C384" s="195"/>
      <c r="D384" s="195"/>
      <c r="E384" s="195"/>
    </row>
    <row r="385" spans="2:5" x14ac:dyDescent="0.25">
      <c r="B385" s="195"/>
      <c r="C385" s="195"/>
      <c r="D385" s="195"/>
      <c r="E385" s="195"/>
    </row>
    <row r="386" spans="2:5" x14ac:dyDescent="0.25">
      <c r="B386" s="195"/>
      <c r="C386" s="195"/>
      <c r="D386" s="195"/>
      <c r="E386" s="195"/>
    </row>
    <row r="387" spans="2:5" x14ac:dyDescent="0.25">
      <c r="B387" s="195"/>
      <c r="C387" s="195"/>
      <c r="D387" s="195"/>
      <c r="E387" s="195"/>
    </row>
    <row r="388" spans="2:5" x14ac:dyDescent="0.25">
      <c r="B388" s="195"/>
      <c r="C388" s="195"/>
      <c r="D388" s="195"/>
      <c r="E388" s="195"/>
    </row>
    <row r="389" spans="2:5" x14ac:dyDescent="0.25">
      <c r="B389" s="195"/>
      <c r="C389" s="195"/>
      <c r="D389" s="195"/>
      <c r="E389" s="195"/>
    </row>
    <row r="390" spans="2:5" x14ac:dyDescent="0.25">
      <c r="B390" s="195"/>
      <c r="C390" s="195"/>
      <c r="D390" s="195"/>
      <c r="E390" s="195"/>
    </row>
    <row r="391" spans="2:5" x14ac:dyDescent="0.25">
      <c r="B391" s="195"/>
      <c r="C391" s="195"/>
      <c r="D391" s="195"/>
      <c r="E391" s="195"/>
    </row>
    <row r="392" spans="2:5" x14ac:dyDescent="0.25">
      <c r="B392" s="195"/>
      <c r="C392" s="195"/>
      <c r="D392" s="195"/>
      <c r="E392" s="195"/>
    </row>
    <row r="393" spans="2:5" x14ac:dyDescent="0.25">
      <c r="B393" s="195"/>
      <c r="C393" s="195"/>
      <c r="D393" s="195"/>
      <c r="E393" s="195"/>
    </row>
    <row r="394" spans="2:5" x14ac:dyDescent="0.25">
      <c r="B394" s="195"/>
      <c r="C394" s="195"/>
      <c r="D394" s="195"/>
      <c r="E394" s="195"/>
    </row>
    <row r="395" spans="2:5" x14ac:dyDescent="0.25">
      <c r="B395" s="195"/>
      <c r="C395" s="195"/>
      <c r="D395" s="195"/>
      <c r="E395" s="195"/>
    </row>
    <row r="396" spans="2:5" x14ac:dyDescent="0.25">
      <c r="B396" s="195"/>
      <c r="C396" s="195"/>
      <c r="D396" s="195"/>
      <c r="E396" s="195"/>
    </row>
    <row r="397" spans="2:5" x14ac:dyDescent="0.25">
      <c r="B397" s="195"/>
      <c r="C397" s="195"/>
      <c r="D397" s="195"/>
      <c r="E397" s="195"/>
    </row>
    <row r="398" spans="2:5" x14ac:dyDescent="0.25">
      <c r="B398" s="195"/>
      <c r="C398" s="195"/>
      <c r="D398" s="195"/>
      <c r="E398" s="195"/>
    </row>
    <row r="399" spans="2:5" x14ac:dyDescent="0.25">
      <c r="B399" s="195"/>
      <c r="C399" s="195"/>
      <c r="D399" s="195"/>
      <c r="E399" s="195"/>
    </row>
    <row r="400" spans="2:5" x14ac:dyDescent="0.25">
      <c r="B400" s="195"/>
      <c r="C400" s="195"/>
      <c r="D400" s="195"/>
      <c r="E400" s="195"/>
    </row>
    <row r="401" spans="2:5" x14ac:dyDescent="0.25">
      <c r="B401" s="195"/>
      <c r="C401" s="195"/>
      <c r="D401" s="195"/>
      <c r="E401" s="195"/>
    </row>
    <row r="402" spans="2:5" x14ac:dyDescent="0.25">
      <c r="B402" s="195"/>
      <c r="C402" s="195"/>
      <c r="D402" s="195"/>
      <c r="E402" s="195"/>
    </row>
    <row r="403" spans="2:5" x14ac:dyDescent="0.25">
      <c r="B403" s="195"/>
      <c r="C403" s="195"/>
      <c r="D403" s="195"/>
      <c r="E403" s="195"/>
    </row>
    <row r="404" spans="2:5" x14ac:dyDescent="0.25">
      <c r="B404" s="195"/>
      <c r="C404" s="195"/>
      <c r="D404" s="195"/>
      <c r="E404" s="195"/>
    </row>
    <row r="405" spans="2:5" x14ac:dyDescent="0.25">
      <c r="B405" s="195"/>
      <c r="C405" s="195"/>
      <c r="D405" s="195"/>
      <c r="E405" s="195"/>
    </row>
    <row r="406" spans="2:5" x14ac:dyDescent="0.25">
      <c r="B406" s="195"/>
      <c r="C406" s="195"/>
      <c r="D406" s="195"/>
      <c r="E406" s="195"/>
    </row>
    <row r="407" spans="2:5" x14ac:dyDescent="0.25">
      <c r="B407" s="195"/>
      <c r="C407" s="195"/>
      <c r="D407" s="195"/>
      <c r="E407" s="195"/>
    </row>
    <row r="408" spans="2:5" x14ac:dyDescent="0.25">
      <c r="B408" s="195"/>
      <c r="C408" s="195"/>
      <c r="D408" s="195"/>
      <c r="E408" s="195"/>
    </row>
    <row r="409" spans="2:5" x14ac:dyDescent="0.25">
      <c r="B409" s="195"/>
      <c r="C409" s="195"/>
      <c r="D409" s="195"/>
      <c r="E409" s="195"/>
    </row>
    <row r="410" spans="2:5" x14ac:dyDescent="0.25">
      <c r="B410" s="195"/>
      <c r="C410" s="195"/>
      <c r="D410" s="195"/>
      <c r="E410" s="195"/>
    </row>
    <row r="411" spans="2:5" x14ac:dyDescent="0.25">
      <c r="B411" s="195"/>
      <c r="C411" s="195"/>
      <c r="D411" s="195"/>
      <c r="E411" s="195"/>
    </row>
    <row r="412" spans="2:5" x14ac:dyDescent="0.25">
      <c r="B412" s="195"/>
      <c r="C412" s="195"/>
      <c r="D412" s="195"/>
      <c r="E412" s="195"/>
    </row>
    <row r="413" spans="2:5" x14ac:dyDescent="0.25">
      <c r="B413" s="195"/>
      <c r="C413" s="195"/>
      <c r="D413" s="195"/>
      <c r="E413" s="195"/>
    </row>
    <row r="414" spans="2:5" x14ac:dyDescent="0.25">
      <c r="B414" s="195"/>
      <c r="C414" s="195"/>
      <c r="D414" s="195"/>
      <c r="E414" s="195"/>
    </row>
    <row r="415" spans="2:5" x14ac:dyDescent="0.25">
      <c r="B415" s="195"/>
      <c r="C415" s="195"/>
      <c r="D415" s="195"/>
      <c r="E415" s="195"/>
    </row>
    <row r="416" spans="2:5" x14ac:dyDescent="0.25">
      <c r="B416" s="195"/>
      <c r="C416" s="195"/>
      <c r="D416" s="195"/>
      <c r="E416" s="195"/>
    </row>
    <row r="417" spans="2:5" x14ac:dyDescent="0.25">
      <c r="B417" s="195"/>
      <c r="C417" s="195"/>
      <c r="D417" s="195"/>
      <c r="E417" s="195"/>
    </row>
    <row r="418" spans="2:5" x14ac:dyDescent="0.25">
      <c r="B418" s="195"/>
      <c r="C418" s="195"/>
      <c r="D418" s="195"/>
      <c r="E418" s="195"/>
    </row>
    <row r="419" spans="2:5" x14ac:dyDescent="0.25">
      <c r="B419" s="195"/>
      <c r="C419" s="195"/>
      <c r="D419" s="195"/>
      <c r="E419" s="195"/>
    </row>
    <row r="420" spans="2:5" x14ac:dyDescent="0.25">
      <c r="B420" s="195"/>
      <c r="C420" s="195"/>
      <c r="D420" s="195"/>
      <c r="E420" s="195"/>
    </row>
    <row r="421" spans="2:5" x14ac:dyDescent="0.25">
      <c r="B421" s="195"/>
      <c r="C421" s="195"/>
      <c r="D421" s="195"/>
      <c r="E421" s="195"/>
    </row>
    <row r="422" spans="2:5" x14ac:dyDescent="0.25">
      <c r="B422" s="195"/>
      <c r="C422" s="195"/>
      <c r="D422" s="195"/>
      <c r="E422" s="195"/>
    </row>
    <row r="423" spans="2:5" x14ac:dyDescent="0.25">
      <c r="B423" s="195"/>
      <c r="C423" s="195"/>
      <c r="D423" s="195"/>
      <c r="E423" s="195"/>
    </row>
    <row r="424" spans="2:5" x14ac:dyDescent="0.25">
      <c r="B424" s="195"/>
      <c r="C424" s="195"/>
      <c r="D424" s="195"/>
      <c r="E424" s="195"/>
    </row>
    <row r="425" spans="2:5" x14ac:dyDescent="0.25">
      <c r="B425" s="195"/>
      <c r="C425" s="195"/>
      <c r="D425" s="195"/>
      <c r="E425" s="195"/>
    </row>
    <row r="426" spans="2:5" x14ac:dyDescent="0.25">
      <c r="B426" s="195"/>
      <c r="C426" s="195"/>
      <c r="D426" s="195"/>
      <c r="E426" s="195"/>
    </row>
    <row r="427" spans="2:5" x14ac:dyDescent="0.25">
      <c r="B427" s="195"/>
      <c r="C427" s="195"/>
      <c r="D427" s="195"/>
      <c r="E427" s="195"/>
    </row>
    <row r="428" spans="2:5" x14ac:dyDescent="0.25">
      <c r="B428" s="195"/>
      <c r="C428" s="195"/>
      <c r="D428" s="195"/>
      <c r="E428" s="195"/>
    </row>
    <row r="429" spans="2:5" x14ac:dyDescent="0.25">
      <c r="B429" s="195"/>
      <c r="C429" s="195"/>
      <c r="D429" s="195"/>
      <c r="E429" s="195"/>
    </row>
    <row r="430" spans="2:5" x14ac:dyDescent="0.25">
      <c r="B430" s="195"/>
      <c r="C430" s="195"/>
      <c r="D430" s="195"/>
      <c r="E430" s="195"/>
    </row>
    <row r="431" spans="2:5" x14ac:dyDescent="0.25">
      <c r="B431" s="195"/>
      <c r="C431" s="195"/>
      <c r="D431" s="195"/>
      <c r="E431" s="195"/>
    </row>
    <row r="432" spans="2:5" x14ac:dyDescent="0.25">
      <c r="B432" s="195"/>
      <c r="C432" s="195"/>
      <c r="D432" s="195"/>
      <c r="E432" s="195"/>
    </row>
    <row r="433" spans="2:5" x14ac:dyDescent="0.25">
      <c r="B433" s="195"/>
      <c r="C433" s="195"/>
      <c r="D433" s="195"/>
      <c r="E433" s="195"/>
    </row>
    <row r="434" spans="2:5" x14ac:dyDescent="0.25">
      <c r="B434" s="195"/>
      <c r="C434" s="195"/>
      <c r="D434" s="195"/>
      <c r="E434" s="195"/>
    </row>
    <row r="435" spans="2:5" x14ac:dyDescent="0.25">
      <c r="B435" s="195"/>
      <c r="C435" s="195"/>
      <c r="D435" s="195"/>
      <c r="E435" s="195"/>
    </row>
    <row r="436" spans="2:5" x14ac:dyDescent="0.25">
      <c r="B436" s="195"/>
      <c r="C436" s="195"/>
      <c r="D436" s="195"/>
      <c r="E436" s="195"/>
    </row>
    <row r="437" spans="2:5" x14ac:dyDescent="0.25">
      <c r="B437" s="195"/>
      <c r="C437" s="195"/>
      <c r="D437" s="195"/>
      <c r="E437" s="195"/>
    </row>
    <row r="438" spans="2:5" x14ac:dyDescent="0.25">
      <c r="B438" s="195"/>
      <c r="C438" s="195"/>
      <c r="D438" s="195"/>
      <c r="E438" s="195"/>
    </row>
    <row r="439" spans="2:5" x14ac:dyDescent="0.25">
      <c r="B439" s="195"/>
      <c r="C439" s="195"/>
      <c r="D439" s="195"/>
      <c r="E439" s="195"/>
    </row>
    <row r="440" spans="2:5" x14ac:dyDescent="0.25">
      <c r="B440" s="195"/>
      <c r="C440" s="195"/>
      <c r="D440" s="195"/>
      <c r="E440" s="195"/>
    </row>
    <row r="441" spans="2:5" x14ac:dyDescent="0.25">
      <c r="B441" s="195"/>
      <c r="C441" s="195"/>
      <c r="D441" s="195"/>
      <c r="E441" s="195"/>
    </row>
    <row r="442" spans="2:5" x14ac:dyDescent="0.25">
      <c r="B442" s="195"/>
      <c r="C442" s="195"/>
      <c r="D442" s="195"/>
      <c r="E442" s="195"/>
    </row>
    <row r="443" spans="2:5" x14ac:dyDescent="0.25">
      <c r="B443" s="195"/>
      <c r="C443" s="195"/>
      <c r="D443" s="195"/>
      <c r="E443" s="195"/>
    </row>
    <row r="444" spans="2:5" x14ac:dyDescent="0.25">
      <c r="B444" s="195"/>
      <c r="C444" s="195"/>
      <c r="D444" s="195"/>
      <c r="E444" s="195"/>
    </row>
    <row r="445" spans="2:5" x14ac:dyDescent="0.25">
      <c r="B445" s="195"/>
      <c r="C445" s="195"/>
      <c r="D445" s="195"/>
      <c r="E445" s="195"/>
    </row>
    <row r="446" spans="2:5" x14ac:dyDescent="0.25">
      <c r="B446" s="195"/>
      <c r="C446" s="195"/>
      <c r="D446" s="195"/>
      <c r="E446" s="195"/>
    </row>
    <row r="447" spans="2:5" x14ac:dyDescent="0.25">
      <c r="B447" s="195"/>
      <c r="C447" s="195"/>
      <c r="D447" s="195"/>
      <c r="E447" s="195"/>
    </row>
    <row r="448" spans="2:5" x14ac:dyDescent="0.25">
      <c r="B448" s="195"/>
      <c r="C448" s="195"/>
      <c r="D448" s="195"/>
      <c r="E448" s="195"/>
    </row>
    <row r="449" spans="2:5" x14ac:dyDescent="0.25">
      <c r="B449" s="195"/>
      <c r="C449" s="195"/>
      <c r="D449" s="195"/>
      <c r="E449" s="195"/>
    </row>
    <row r="450" spans="2:5" x14ac:dyDescent="0.25">
      <c r="B450" s="195"/>
      <c r="C450" s="195"/>
      <c r="D450" s="195"/>
      <c r="E450" s="195"/>
    </row>
    <row r="451" spans="2:5" x14ac:dyDescent="0.25">
      <c r="B451" s="195"/>
      <c r="C451" s="195"/>
      <c r="D451" s="195"/>
      <c r="E451" s="195"/>
    </row>
    <row r="452" spans="2:5" x14ac:dyDescent="0.25">
      <c r="B452" s="195"/>
      <c r="C452" s="195"/>
      <c r="D452" s="195"/>
      <c r="E452" s="195"/>
    </row>
    <row r="453" spans="2:5" x14ac:dyDescent="0.25">
      <c r="B453" s="195"/>
      <c r="C453" s="195"/>
      <c r="D453" s="195"/>
      <c r="E453" s="195"/>
    </row>
    <row r="454" spans="2:5" x14ac:dyDescent="0.25">
      <c r="B454" s="195"/>
      <c r="C454" s="195"/>
      <c r="D454" s="195"/>
      <c r="E454" s="195"/>
    </row>
    <row r="455" spans="2:5" x14ac:dyDescent="0.25">
      <c r="B455" s="195"/>
      <c r="C455" s="195"/>
      <c r="D455" s="195"/>
      <c r="E455" s="195"/>
    </row>
    <row r="456" spans="2:5" x14ac:dyDescent="0.25">
      <c r="B456" s="195"/>
      <c r="C456" s="195"/>
      <c r="D456" s="195"/>
      <c r="E456" s="195"/>
    </row>
    <row r="457" spans="2:5" x14ac:dyDescent="0.25">
      <c r="B457" s="195"/>
      <c r="C457" s="195"/>
      <c r="D457" s="195"/>
      <c r="E457" s="195"/>
    </row>
    <row r="458" spans="2:5" x14ac:dyDescent="0.25">
      <c r="B458" s="195"/>
      <c r="C458" s="195"/>
      <c r="D458" s="195"/>
      <c r="E458" s="195"/>
    </row>
    <row r="459" spans="2:5" x14ac:dyDescent="0.25">
      <c r="B459" s="195"/>
      <c r="C459" s="195"/>
      <c r="D459" s="195"/>
      <c r="E459" s="195"/>
    </row>
    <row r="460" spans="2:5" x14ac:dyDescent="0.25">
      <c r="B460" s="195"/>
      <c r="C460" s="195"/>
      <c r="D460" s="195"/>
      <c r="E460" s="195"/>
    </row>
    <row r="461" spans="2:5" x14ac:dyDescent="0.25">
      <c r="B461" s="195"/>
      <c r="C461" s="195"/>
      <c r="D461" s="195"/>
      <c r="E461" s="195"/>
    </row>
    <row r="462" spans="2:5" x14ac:dyDescent="0.25">
      <c r="B462" s="195"/>
      <c r="C462" s="195"/>
      <c r="D462" s="195"/>
      <c r="E462" s="195"/>
    </row>
    <row r="463" spans="2:5" x14ac:dyDescent="0.25">
      <c r="B463" s="195"/>
      <c r="C463" s="195"/>
      <c r="D463" s="195"/>
      <c r="E463" s="195"/>
    </row>
    <row r="464" spans="2:5" x14ac:dyDescent="0.25">
      <c r="B464" s="195"/>
      <c r="C464" s="195"/>
      <c r="D464" s="195"/>
      <c r="E464" s="195"/>
    </row>
    <row r="465" spans="2:5" x14ac:dyDescent="0.25">
      <c r="B465" s="195"/>
      <c r="C465" s="195"/>
      <c r="D465" s="195"/>
      <c r="E465" s="195"/>
    </row>
    <row r="466" spans="2:5" x14ac:dyDescent="0.25">
      <c r="B466" s="195"/>
      <c r="C466" s="195"/>
      <c r="D466" s="195"/>
      <c r="E466" s="195"/>
    </row>
    <row r="467" spans="2:5" x14ac:dyDescent="0.25">
      <c r="B467" s="195"/>
      <c r="C467" s="195"/>
      <c r="D467" s="195"/>
      <c r="E467" s="195"/>
    </row>
    <row r="468" spans="2:5" x14ac:dyDescent="0.25">
      <c r="B468" s="195"/>
      <c r="C468" s="195"/>
      <c r="D468" s="195"/>
      <c r="E468" s="195"/>
    </row>
    <row r="469" spans="2:5" x14ac:dyDescent="0.25">
      <c r="B469" s="195"/>
      <c r="C469" s="195"/>
      <c r="D469" s="195"/>
      <c r="E469" s="195"/>
    </row>
    <row r="470" spans="2:5" x14ac:dyDescent="0.25">
      <c r="B470" s="195"/>
      <c r="C470" s="195"/>
      <c r="D470" s="195"/>
      <c r="E470" s="195"/>
    </row>
    <row r="471" spans="2:5" x14ac:dyDescent="0.25">
      <c r="B471" s="195"/>
      <c r="C471" s="195"/>
      <c r="D471" s="195"/>
      <c r="E471" s="195"/>
    </row>
    <row r="472" spans="2:5" x14ac:dyDescent="0.25">
      <c r="B472" s="195"/>
      <c r="C472" s="195"/>
      <c r="D472" s="195"/>
      <c r="E472" s="195"/>
    </row>
    <row r="473" spans="2:5" x14ac:dyDescent="0.25">
      <c r="B473" s="195"/>
      <c r="C473" s="195"/>
      <c r="D473" s="195"/>
      <c r="E473" s="195"/>
    </row>
    <row r="474" spans="2:5" x14ac:dyDescent="0.25">
      <c r="B474" s="195"/>
      <c r="C474" s="195"/>
      <c r="D474" s="195"/>
      <c r="E474" s="195"/>
    </row>
    <row r="475" spans="2:5" x14ac:dyDescent="0.25">
      <c r="B475" s="195"/>
      <c r="C475" s="195"/>
      <c r="D475" s="195"/>
      <c r="E475" s="195"/>
    </row>
    <row r="476" spans="2:5" x14ac:dyDescent="0.25">
      <c r="B476" s="195"/>
      <c r="C476" s="195"/>
      <c r="D476" s="195"/>
      <c r="E476" s="195"/>
    </row>
    <row r="477" spans="2:5" x14ac:dyDescent="0.25">
      <c r="B477" s="195"/>
      <c r="C477" s="195"/>
      <c r="D477" s="195"/>
      <c r="E477" s="195"/>
    </row>
    <row r="478" spans="2:5" x14ac:dyDescent="0.25">
      <c r="B478" s="195"/>
      <c r="C478" s="195"/>
      <c r="D478" s="195"/>
      <c r="E478" s="195"/>
    </row>
    <row r="479" spans="2:5" x14ac:dyDescent="0.25">
      <c r="B479" s="195"/>
      <c r="C479" s="195"/>
      <c r="D479" s="195"/>
      <c r="E479" s="195"/>
    </row>
    <row r="480" spans="2:5" x14ac:dyDescent="0.25">
      <c r="B480" s="195"/>
      <c r="C480" s="195"/>
      <c r="D480" s="195"/>
      <c r="E480" s="195"/>
    </row>
    <row r="481" spans="2:5" x14ac:dyDescent="0.25">
      <c r="B481" s="195"/>
      <c r="C481" s="195"/>
      <c r="D481" s="195"/>
      <c r="E481" s="195"/>
    </row>
    <row r="482" spans="2:5" x14ac:dyDescent="0.25">
      <c r="B482" s="195"/>
      <c r="C482" s="195"/>
      <c r="D482" s="195"/>
      <c r="E482" s="195"/>
    </row>
    <row r="483" spans="2:5" x14ac:dyDescent="0.25">
      <c r="B483" s="195"/>
      <c r="C483" s="195"/>
      <c r="D483" s="195"/>
      <c r="E483" s="195"/>
    </row>
    <row r="484" spans="2:5" x14ac:dyDescent="0.25">
      <c r="B484" s="195"/>
      <c r="C484" s="195"/>
      <c r="D484" s="195"/>
      <c r="E484" s="195"/>
    </row>
    <row r="485" spans="2:5" x14ac:dyDescent="0.25">
      <c r="B485" s="195"/>
      <c r="C485" s="195"/>
      <c r="D485" s="195"/>
      <c r="E485" s="195"/>
    </row>
    <row r="486" spans="2:5" x14ac:dyDescent="0.25">
      <c r="B486" s="195"/>
      <c r="C486" s="195"/>
      <c r="D486" s="195"/>
      <c r="E486" s="195"/>
    </row>
    <row r="487" spans="2:5" x14ac:dyDescent="0.25">
      <c r="B487" s="195"/>
      <c r="C487" s="195"/>
      <c r="D487" s="195"/>
      <c r="E487" s="195"/>
    </row>
    <row r="488" spans="2:5" x14ac:dyDescent="0.25">
      <c r="B488" s="195"/>
      <c r="C488" s="195"/>
      <c r="D488" s="195"/>
      <c r="E488" s="195"/>
    </row>
    <row r="489" spans="2:5" x14ac:dyDescent="0.25">
      <c r="B489" s="195"/>
      <c r="C489" s="195"/>
      <c r="D489" s="195"/>
      <c r="E489" s="195"/>
    </row>
    <row r="490" spans="2:5" x14ac:dyDescent="0.25">
      <c r="B490" s="195"/>
      <c r="C490" s="195"/>
      <c r="D490" s="195"/>
      <c r="E490" s="195"/>
    </row>
    <row r="491" spans="2:5" x14ac:dyDescent="0.25">
      <c r="B491" s="195"/>
      <c r="C491" s="195"/>
      <c r="D491" s="195"/>
      <c r="E491" s="195"/>
    </row>
    <row r="492" spans="2:5" x14ac:dyDescent="0.25">
      <c r="B492" s="195"/>
      <c r="C492" s="195"/>
      <c r="D492" s="195"/>
      <c r="E492" s="195"/>
    </row>
    <row r="493" spans="2:5" x14ac:dyDescent="0.25">
      <c r="B493" s="195"/>
      <c r="C493" s="195"/>
      <c r="D493" s="195"/>
      <c r="E493" s="195"/>
    </row>
    <row r="494" spans="2:5" x14ac:dyDescent="0.25">
      <c r="B494" s="195"/>
      <c r="C494" s="195"/>
      <c r="D494" s="195"/>
      <c r="E494" s="195"/>
    </row>
    <row r="495" spans="2:5" x14ac:dyDescent="0.25">
      <c r="B495" s="195"/>
      <c r="C495" s="195"/>
      <c r="D495" s="195"/>
      <c r="E495" s="195"/>
    </row>
    <row r="496" spans="2:5" x14ac:dyDescent="0.25">
      <c r="B496" s="195"/>
      <c r="C496" s="195"/>
      <c r="D496" s="195"/>
      <c r="E496" s="195"/>
    </row>
    <row r="497" spans="2:5" x14ac:dyDescent="0.25">
      <c r="B497" s="195"/>
      <c r="C497" s="195"/>
      <c r="D497" s="195"/>
      <c r="E497" s="195"/>
    </row>
    <row r="498" spans="2:5" x14ac:dyDescent="0.25">
      <c r="B498" s="195"/>
      <c r="C498" s="195"/>
      <c r="D498" s="195"/>
      <c r="E498" s="195"/>
    </row>
    <row r="499" spans="2:5" x14ac:dyDescent="0.25">
      <c r="B499" s="195"/>
      <c r="C499" s="195"/>
      <c r="D499" s="195"/>
      <c r="E499" s="195"/>
    </row>
    <row r="500" spans="2:5" x14ac:dyDescent="0.25">
      <c r="B500" s="195"/>
      <c r="C500" s="195"/>
      <c r="D500" s="195"/>
      <c r="E500" s="195"/>
    </row>
    <row r="501" spans="2:5" x14ac:dyDescent="0.25">
      <c r="B501" s="195"/>
      <c r="C501" s="195"/>
      <c r="D501" s="195"/>
      <c r="E501" s="195"/>
    </row>
    <row r="502" spans="2:5" x14ac:dyDescent="0.25">
      <c r="B502" s="195"/>
      <c r="C502" s="195"/>
      <c r="D502" s="195"/>
      <c r="E502" s="195"/>
    </row>
    <row r="503" spans="2:5" x14ac:dyDescent="0.25">
      <c r="B503" s="195"/>
      <c r="C503" s="195"/>
      <c r="D503" s="195"/>
      <c r="E503" s="195"/>
    </row>
    <row r="504" spans="2:5" x14ac:dyDescent="0.25">
      <c r="B504" s="195"/>
      <c r="C504" s="195"/>
      <c r="D504" s="195"/>
      <c r="E504" s="195"/>
    </row>
    <row r="505" spans="2:5" x14ac:dyDescent="0.25">
      <c r="B505" s="195"/>
      <c r="C505" s="195"/>
      <c r="D505" s="195"/>
      <c r="E505" s="195"/>
    </row>
    <row r="506" spans="2:5" x14ac:dyDescent="0.25">
      <c r="B506" s="195"/>
      <c r="C506" s="195"/>
      <c r="D506" s="195"/>
      <c r="E506" s="195"/>
    </row>
    <row r="507" spans="2:5" x14ac:dyDescent="0.25">
      <c r="B507" s="195"/>
      <c r="C507" s="195"/>
      <c r="D507" s="195"/>
      <c r="E507" s="195"/>
    </row>
    <row r="508" spans="2:5" x14ac:dyDescent="0.25">
      <c r="B508" s="195"/>
      <c r="C508" s="195"/>
      <c r="D508" s="195"/>
      <c r="E508" s="195"/>
    </row>
    <row r="509" spans="2:5" x14ac:dyDescent="0.25">
      <c r="B509" s="195"/>
      <c r="C509" s="195"/>
      <c r="D509" s="195"/>
      <c r="E509" s="195"/>
    </row>
    <row r="510" spans="2:5" x14ac:dyDescent="0.25">
      <c r="B510" s="195"/>
      <c r="C510" s="195"/>
      <c r="D510" s="195"/>
      <c r="E510" s="195"/>
    </row>
    <row r="511" spans="2:5" x14ac:dyDescent="0.25">
      <c r="B511" s="195"/>
      <c r="C511" s="195"/>
      <c r="D511" s="195"/>
      <c r="E511" s="195"/>
    </row>
    <row r="512" spans="2:5" x14ac:dyDescent="0.25">
      <c r="B512" s="195"/>
      <c r="C512" s="195"/>
      <c r="D512" s="195"/>
      <c r="E512" s="195"/>
    </row>
    <row r="513" spans="2:5" x14ac:dyDescent="0.25">
      <c r="B513" s="195"/>
      <c r="C513" s="195"/>
      <c r="D513" s="195"/>
      <c r="E513" s="195"/>
    </row>
    <row r="514" spans="2:5" x14ac:dyDescent="0.25">
      <c r="B514" s="195"/>
      <c r="C514" s="195"/>
      <c r="D514" s="195"/>
      <c r="E514" s="195"/>
    </row>
    <row r="515" spans="2:5" x14ac:dyDescent="0.25">
      <c r="B515" s="195"/>
      <c r="C515" s="195"/>
      <c r="D515" s="195"/>
      <c r="E515" s="195"/>
    </row>
    <row r="516" spans="2:5" x14ac:dyDescent="0.25">
      <c r="B516" s="195"/>
      <c r="C516" s="195"/>
      <c r="D516" s="195"/>
      <c r="E516" s="195"/>
    </row>
    <row r="517" spans="2:5" x14ac:dyDescent="0.25">
      <c r="B517" s="195"/>
      <c r="C517" s="195"/>
      <c r="D517" s="195"/>
      <c r="E517" s="195"/>
    </row>
    <row r="518" spans="2:5" x14ac:dyDescent="0.25">
      <c r="B518" s="195"/>
      <c r="C518" s="195"/>
      <c r="D518" s="195"/>
      <c r="E518" s="195"/>
    </row>
    <row r="519" spans="2:5" x14ac:dyDescent="0.25">
      <c r="B519" s="195"/>
      <c r="C519" s="195"/>
      <c r="D519" s="195"/>
      <c r="E519" s="195"/>
    </row>
    <row r="520" spans="2:5" x14ac:dyDescent="0.25">
      <c r="B520" s="195"/>
      <c r="C520" s="195"/>
      <c r="D520" s="195"/>
      <c r="E520" s="195"/>
    </row>
    <row r="521" spans="2:5" x14ac:dyDescent="0.25">
      <c r="B521" s="195"/>
      <c r="C521" s="195"/>
      <c r="D521" s="195"/>
      <c r="E521" s="195"/>
    </row>
    <row r="522" spans="2:5" x14ac:dyDescent="0.25">
      <c r="B522" s="195"/>
      <c r="C522" s="195"/>
      <c r="D522" s="195"/>
      <c r="E522" s="195"/>
    </row>
    <row r="523" spans="2:5" x14ac:dyDescent="0.25">
      <c r="B523" s="195"/>
      <c r="C523" s="195"/>
      <c r="D523" s="195"/>
      <c r="E523" s="195"/>
    </row>
    <row r="524" spans="2:5" x14ac:dyDescent="0.25">
      <c r="B524" s="195"/>
      <c r="C524" s="195"/>
      <c r="D524" s="195"/>
      <c r="E524" s="195"/>
    </row>
    <row r="525" spans="2:5" x14ac:dyDescent="0.25">
      <c r="B525" s="195"/>
      <c r="C525" s="195"/>
      <c r="D525" s="195"/>
      <c r="E525" s="195"/>
    </row>
    <row r="526" spans="2:5" x14ac:dyDescent="0.25">
      <c r="B526" s="195"/>
      <c r="C526" s="195"/>
      <c r="D526" s="195"/>
      <c r="E526" s="195"/>
    </row>
    <row r="527" spans="2:5" x14ac:dyDescent="0.25">
      <c r="B527" s="195"/>
      <c r="C527" s="195"/>
      <c r="D527" s="195"/>
      <c r="E527" s="195"/>
    </row>
    <row r="528" spans="2:5" x14ac:dyDescent="0.25">
      <c r="B528" s="195"/>
      <c r="C528" s="195"/>
      <c r="D528" s="195"/>
      <c r="E528" s="195"/>
    </row>
    <row r="529" spans="2:5" x14ac:dyDescent="0.25">
      <c r="B529" s="195"/>
      <c r="C529" s="195"/>
      <c r="D529" s="195"/>
      <c r="E529" s="195"/>
    </row>
    <row r="530" spans="2:5" x14ac:dyDescent="0.25">
      <c r="B530" s="195"/>
      <c r="C530" s="195"/>
      <c r="D530" s="195"/>
      <c r="E530" s="195"/>
    </row>
    <row r="531" spans="2:5" x14ac:dyDescent="0.25">
      <c r="B531" s="195"/>
      <c r="C531" s="195"/>
      <c r="D531" s="195"/>
      <c r="E531" s="195"/>
    </row>
    <row r="532" spans="2:5" x14ac:dyDescent="0.25">
      <c r="B532" s="195"/>
      <c r="C532" s="195"/>
      <c r="D532" s="195"/>
      <c r="E532" s="195"/>
    </row>
    <row r="533" spans="2:5" x14ac:dyDescent="0.25">
      <c r="B533" s="195"/>
      <c r="C533" s="195"/>
      <c r="D533" s="195"/>
      <c r="E533" s="195"/>
    </row>
    <row r="534" spans="2:5" x14ac:dyDescent="0.25">
      <c r="B534" s="195"/>
      <c r="C534" s="195"/>
      <c r="D534" s="195"/>
      <c r="E534" s="195"/>
    </row>
    <row r="535" spans="2:5" x14ac:dyDescent="0.25">
      <c r="B535" s="195"/>
      <c r="C535" s="195"/>
      <c r="D535" s="195"/>
      <c r="E535" s="195"/>
    </row>
    <row r="536" spans="2:5" x14ac:dyDescent="0.25">
      <c r="B536" s="195"/>
      <c r="C536" s="195"/>
      <c r="D536" s="195"/>
      <c r="E536" s="195"/>
    </row>
    <row r="537" spans="2:5" x14ac:dyDescent="0.25">
      <c r="B537" s="195"/>
      <c r="C537" s="195"/>
      <c r="D537" s="195"/>
      <c r="E537" s="195"/>
    </row>
    <row r="538" spans="2:5" x14ac:dyDescent="0.25">
      <c r="B538" s="195"/>
      <c r="C538" s="195"/>
      <c r="D538" s="195"/>
      <c r="E538" s="195"/>
    </row>
    <row r="539" spans="2:5" x14ac:dyDescent="0.25">
      <c r="B539" s="195"/>
      <c r="C539" s="195"/>
      <c r="D539" s="195"/>
      <c r="E539" s="195"/>
    </row>
    <row r="540" spans="2:5" x14ac:dyDescent="0.25">
      <c r="B540" s="195"/>
      <c r="C540" s="195"/>
      <c r="D540" s="195"/>
      <c r="E540" s="195"/>
    </row>
    <row r="541" spans="2:5" x14ac:dyDescent="0.25">
      <c r="B541" s="195"/>
      <c r="C541" s="195"/>
      <c r="D541" s="195"/>
      <c r="E541" s="195"/>
    </row>
    <row r="542" spans="2:5" x14ac:dyDescent="0.25">
      <c r="B542" s="195"/>
      <c r="C542" s="195"/>
      <c r="D542" s="195"/>
      <c r="E542" s="195"/>
    </row>
    <row r="543" spans="2:5" x14ac:dyDescent="0.25">
      <c r="B543" s="195"/>
      <c r="C543" s="195"/>
      <c r="D543" s="195"/>
      <c r="E543" s="195"/>
    </row>
    <row r="544" spans="2:5" x14ac:dyDescent="0.25">
      <c r="B544" s="195"/>
      <c r="C544" s="195"/>
      <c r="D544" s="195"/>
      <c r="E544" s="195"/>
    </row>
    <row r="545" spans="2:5" x14ac:dyDescent="0.25">
      <c r="B545" s="195"/>
      <c r="C545" s="195"/>
      <c r="D545" s="195"/>
      <c r="E545" s="195"/>
    </row>
    <row r="546" spans="2:5" x14ac:dyDescent="0.25">
      <c r="B546" s="195"/>
      <c r="C546" s="195"/>
      <c r="D546" s="195"/>
      <c r="E546" s="195"/>
    </row>
    <row r="547" spans="2:5" x14ac:dyDescent="0.25">
      <c r="B547" s="195"/>
      <c r="C547" s="195"/>
      <c r="D547" s="195"/>
      <c r="E547" s="195"/>
    </row>
    <row r="548" spans="2:5" x14ac:dyDescent="0.25">
      <c r="B548" s="195"/>
      <c r="C548" s="195"/>
      <c r="D548" s="195"/>
      <c r="E548" s="195"/>
    </row>
    <row r="549" spans="2:5" x14ac:dyDescent="0.25">
      <c r="B549" s="195"/>
      <c r="C549" s="195"/>
      <c r="D549" s="195"/>
      <c r="E549" s="195"/>
    </row>
    <row r="550" spans="2:5" x14ac:dyDescent="0.25">
      <c r="B550" s="195"/>
      <c r="C550" s="195"/>
      <c r="D550" s="195"/>
      <c r="E550" s="195"/>
    </row>
    <row r="551" spans="2:5" x14ac:dyDescent="0.25">
      <c r="B551" s="195"/>
      <c r="C551" s="195"/>
      <c r="D551" s="195"/>
      <c r="E551" s="195"/>
    </row>
    <row r="552" spans="2:5" x14ac:dyDescent="0.25">
      <c r="B552" s="195"/>
      <c r="C552" s="195"/>
      <c r="D552" s="195"/>
      <c r="E552" s="195"/>
    </row>
    <row r="553" spans="2:5" x14ac:dyDescent="0.25">
      <c r="B553" s="195"/>
      <c r="C553" s="195"/>
      <c r="D553" s="195"/>
      <c r="E553" s="195"/>
    </row>
    <row r="554" spans="2:5" x14ac:dyDescent="0.25">
      <c r="B554" s="195"/>
      <c r="C554" s="195"/>
      <c r="D554" s="195"/>
      <c r="E554" s="195"/>
    </row>
    <row r="555" spans="2:5" x14ac:dyDescent="0.25">
      <c r="B555" s="195"/>
      <c r="C555" s="195"/>
      <c r="D555" s="195"/>
      <c r="E555" s="195"/>
    </row>
    <row r="556" spans="2:5" x14ac:dyDescent="0.25">
      <c r="B556" s="195"/>
      <c r="C556" s="195"/>
      <c r="D556" s="195"/>
      <c r="E556" s="195"/>
    </row>
    <row r="557" spans="2:5" x14ac:dyDescent="0.25">
      <c r="B557" s="195"/>
      <c r="C557" s="195"/>
      <c r="D557" s="195"/>
      <c r="E557" s="195"/>
    </row>
    <row r="558" spans="2:5" x14ac:dyDescent="0.25">
      <c r="B558" s="195"/>
      <c r="C558" s="195"/>
      <c r="D558" s="195"/>
      <c r="E558" s="195"/>
    </row>
    <row r="559" spans="2:5" x14ac:dyDescent="0.25">
      <c r="B559" s="195"/>
      <c r="C559" s="195"/>
      <c r="D559" s="195"/>
      <c r="E559" s="195"/>
    </row>
    <row r="560" spans="2:5" x14ac:dyDescent="0.25">
      <c r="B560" s="195"/>
      <c r="C560" s="195"/>
      <c r="D560" s="195"/>
      <c r="E560" s="195"/>
    </row>
    <row r="561" spans="2:5" x14ac:dyDescent="0.25">
      <c r="B561" s="195"/>
      <c r="C561" s="195"/>
      <c r="D561" s="195"/>
      <c r="E561" s="195"/>
    </row>
    <row r="562" spans="2:5" x14ac:dyDescent="0.25">
      <c r="B562" s="195"/>
      <c r="C562" s="195"/>
      <c r="D562" s="195"/>
      <c r="E562" s="195"/>
    </row>
    <row r="563" spans="2:5" x14ac:dyDescent="0.25">
      <c r="B563" s="195"/>
      <c r="C563" s="195"/>
      <c r="D563" s="195"/>
      <c r="E563" s="195"/>
    </row>
    <row r="564" spans="2:5" x14ac:dyDescent="0.25">
      <c r="B564" s="195"/>
      <c r="C564" s="195"/>
      <c r="D564" s="195"/>
      <c r="E564" s="195"/>
    </row>
    <row r="565" spans="2:5" x14ac:dyDescent="0.25">
      <c r="B565" s="195"/>
      <c r="C565" s="195"/>
      <c r="D565" s="195"/>
      <c r="E565" s="195"/>
    </row>
    <row r="566" spans="2:5" x14ac:dyDescent="0.25">
      <c r="B566" s="195"/>
      <c r="C566" s="195"/>
      <c r="D566" s="195"/>
      <c r="E566" s="195"/>
    </row>
    <row r="567" spans="2:5" x14ac:dyDescent="0.25">
      <c r="B567" s="195"/>
      <c r="C567" s="195"/>
      <c r="D567" s="195"/>
      <c r="E567" s="195"/>
    </row>
    <row r="568" spans="2:5" x14ac:dyDescent="0.25">
      <c r="B568" s="195"/>
      <c r="C568" s="195"/>
      <c r="D568" s="195"/>
      <c r="E568" s="195"/>
    </row>
    <row r="569" spans="2:5" x14ac:dyDescent="0.25">
      <c r="B569" s="195"/>
      <c r="C569" s="195"/>
      <c r="D569" s="195"/>
      <c r="E569" s="195"/>
    </row>
    <row r="570" spans="2:5" x14ac:dyDescent="0.25">
      <c r="B570" s="195"/>
      <c r="C570" s="195"/>
      <c r="D570" s="195"/>
      <c r="E570" s="195"/>
    </row>
    <row r="571" spans="2:5" x14ac:dyDescent="0.25">
      <c r="B571" s="195"/>
      <c r="C571" s="195"/>
      <c r="D571" s="195"/>
      <c r="E571" s="195"/>
    </row>
    <row r="572" spans="2:5" x14ac:dyDescent="0.25">
      <c r="B572" s="195"/>
      <c r="C572" s="195"/>
      <c r="D572" s="195"/>
      <c r="E572" s="195"/>
    </row>
    <row r="573" spans="2:5" x14ac:dyDescent="0.25">
      <c r="B573" s="195"/>
      <c r="C573" s="195"/>
      <c r="D573" s="195"/>
      <c r="E573" s="195"/>
    </row>
    <row r="574" spans="2:5" x14ac:dyDescent="0.25">
      <c r="B574" s="195"/>
      <c r="C574" s="195"/>
      <c r="D574" s="195"/>
      <c r="E574" s="195"/>
    </row>
    <row r="575" spans="2:5" x14ac:dyDescent="0.25">
      <c r="B575" s="195"/>
      <c r="C575" s="195"/>
      <c r="D575" s="195"/>
      <c r="E575" s="195"/>
    </row>
    <row r="576" spans="2:5" x14ac:dyDescent="0.25">
      <c r="B576" s="195"/>
      <c r="C576" s="195"/>
      <c r="D576" s="195"/>
      <c r="E576" s="195"/>
    </row>
    <row r="577" spans="2:5" x14ac:dyDescent="0.25">
      <c r="B577" s="195"/>
      <c r="C577" s="195"/>
      <c r="D577" s="195"/>
      <c r="E577" s="195"/>
    </row>
    <row r="578" spans="2:5" x14ac:dyDescent="0.25">
      <c r="B578" s="195"/>
      <c r="C578" s="195"/>
      <c r="D578" s="195"/>
      <c r="E578" s="195"/>
    </row>
    <row r="579" spans="2:5" x14ac:dyDescent="0.25">
      <c r="B579" s="195"/>
      <c r="C579" s="195"/>
      <c r="D579" s="195"/>
      <c r="E579" s="195"/>
    </row>
    <row r="580" spans="2:5" x14ac:dyDescent="0.25">
      <c r="B580" s="195"/>
      <c r="C580" s="195"/>
      <c r="D580" s="195"/>
      <c r="E580" s="195"/>
    </row>
    <row r="581" spans="2:5" x14ac:dyDescent="0.25">
      <c r="B581" s="195"/>
      <c r="C581" s="195"/>
      <c r="D581" s="195"/>
      <c r="E581" s="195"/>
    </row>
    <row r="582" spans="2:5" x14ac:dyDescent="0.25">
      <c r="B582" s="195"/>
      <c r="C582" s="195"/>
      <c r="D582" s="195"/>
      <c r="E582" s="195"/>
    </row>
    <row r="583" spans="2:5" x14ac:dyDescent="0.25">
      <c r="B583" s="195"/>
      <c r="C583" s="195"/>
      <c r="D583" s="195"/>
      <c r="E583" s="195"/>
    </row>
    <row r="584" spans="2:5" x14ac:dyDescent="0.25">
      <c r="B584" s="195"/>
      <c r="C584" s="195"/>
      <c r="D584" s="195"/>
      <c r="E584" s="195"/>
    </row>
    <row r="585" spans="2:5" x14ac:dyDescent="0.25">
      <c r="B585" s="195"/>
      <c r="C585" s="195"/>
      <c r="D585" s="195"/>
      <c r="E585" s="195"/>
    </row>
    <row r="586" spans="2:5" x14ac:dyDescent="0.25">
      <c r="B586" s="195"/>
      <c r="C586" s="195"/>
      <c r="D586" s="195"/>
      <c r="E586" s="195"/>
    </row>
    <row r="587" spans="2:5" x14ac:dyDescent="0.25">
      <c r="B587" s="195"/>
      <c r="C587" s="195"/>
      <c r="D587" s="195"/>
      <c r="E587" s="195"/>
    </row>
    <row r="588" spans="2:5" x14ac:dyDescent="0.25">
      <c r="B588" s="195"/>
      <c r="C588" s="195"/>
      <c r="D588" s="195"/>
      <c r="E588" s="195"/>
    </row>
    <row r="589" spans="2:5" x14ac:dyDescent="0.25">
      <c r="B589" s="195"/>
      <c r="C589" s="195"/>
      <c r="D589" s="195"/>
      <c r="E589" s="195"/>
    </row>
    <row r="590" spans="2:5" x14ac:dyDescent="0.25">
      <c r="B590" s="195"/>
      <c r="C590" s="195"/>
      <c r="D590" s="195"/>
      <c r="E590" s="195"/>
    </row>
    <row r="591" spans="2:5" x14ac:dyDescent="0.25">
      <c r="B591" s="195"/>
      <c r="C591" s="195"/>
      <c r="D591" s="195"/>
      <c r="E591" s="195"/>
    </row>
    <row r="592" spans="2:5" x14ac:dyDescent="0.25">
      <c r="B592" s="195"/>
      <c r="C592" s="195"/>
      <c r="D592" s="195"/>
      <c r="E592" s="195"/>
    </row>
    <row r="593" spans="2:5" x14ac:dyDescent="0.25">
      <c r="B593" s="195"/>
      <c r="C593" s="195"/>
      <c r="D593" s="195"/>
      <c r="E593" s="195"/>
    </row>
    <row r="594" spans="2:5" x14ac:dyDescent="0.25">
      <c r="B594" s="195"/>
      <c r="C594" s="195"/>
      <c r="D594" s="195"/>
      <c r="E594" s="195"/>
    </row>
    <row r="595" spans="2:5" x14ac:dyDescent="0.25">
      <c r="B595" s="195"/>
      <c r="C595" s="195"/>
      <c r="D595" s="195"/>
      <c r="E595" s="195"/>
    </row>
    <row r="596" spans="2:5" x14ac:dyDescent="0.25">
      <c r="B596" s="195"/>
      <c r="C596" s="195"/>
      <c r="D596" s="195"/>
      <c r="E596" s="195"/>
    </row>
    <row r="597" spans="2:5" x14ac:dyDescent="0.25">
      <c r="B597" s="195"/>
      <c r="C597" s="195"/>
      <c r="D597" s="195"/>
      <c r="E597" s="195"/>
    </row>
    <row r="598" spans="2:5" x14ac:dyDescent="0.25">
      <c r="B598" s="195"/>
      <c r="C598" s="195"/>
      <c r="D598" s="195"/>
      <c r="E598" s="195"/>
    </row>
    <row r="599" spans="2:5" x14ac:dyDescent="0.25">
      <c r="B599" s="195"/>
      <c r="C599" s="195"/>
      <c r="D599" s="195"/>
      <c r="E599" s="195"/>
    </row>
    <row r="600" spans="2:5" x14ac:dyDescent="0.25">
      <c r="B600" s="195"/>
      <c r="C600" s="195"/>
      <c r="D600" s="195"/>
      <c r="E600" s="195"/>
    </row>
    <row r="601" spans="2:5" x14ac:dyDescent="0.25">
      <c r="B601" s="195"/>
      <c r="C601" s="195"/>
      <c r="D601" s="195"/>
      <c r="E601" s="195"/>
    </row>
    <row r="602" spans="2:5" x14ac:dyDescent="0.25">
      <c r="B602" s="195"/>
      <c r="C602" s="195"/>
      <c r="D602" s="195"/>
      <c r="E602" s="195"/>
    </row>
    <row r="603" spans="2:5" x14ac:dyDescent="0.25">
      <c r="B603" s="195"/>
      <c r="C603" s="195"/>
      <c r="D603" s="195"/>
      <c r="E603" s="195"/>
    </row>
    <row r="604" spans="2:5" x14ac:dyDescent="0.25">
      <c r="B604" s="195"/>
      <c r="C604" s="195"/>
      <c r="D604" s="195"/>
      <c r="E604" s="195"/>
    </row>
    <row r="605" spans="2:5" x14ac:dyDescent="0.25">
      <c r="B605" s="195"/>
      <c r="C605" s="195"/>
      <c r="D605" s="195"/>
      <c r="E605" s="195"/>
    </row>
    <row r="606" spans="2:5" x14ac:dyDescent="0.25">
      <c r="B606" s="195"/>
      <c r="C606" s="195"/>
      <c r="D606" s="195"/>
      <c r="E606" s="195"/>
    </row>
    <row r="607" spans="2:5" x14ac:dyDescent="0.25">
      <c r="B607" s="195"/>
      <c r="C607" s="195"/>
      <c r="D607" s="195"/>
      <c r="E607" s="195"/>
    </row>
    <row r="608" spans="2:5" x14ac:dyDescent="0.25">
      <c r="B608" s="195"/>
      <c r="C608" s="195"/>
      <c r="D608" s="195"/>
      <c r="E608" s="195"/>
    </row>
    <row r="609" spans="2:5" x14ac:dyDescent="0.25">
      <c r="B609" s="195"/>
      <c r="C609" s="195"/>
      <c r="D609" s="195"/>
      <c r="E609" s="195"/>
    </row>
    <row r="610" spans="2:5" x14ac:dyDescent="0.25">
      <c r="B610" s="195"/>
      <c r="C610" s="195"/>
      <c r="D610" s="195"/>
      <c r="E610" s="195"/>
    </row>
    <row r="611" spans="2:5" x14ac:dyDescent="0.25">
      <c r="B611" s="195"/>
      <c r="C611" s="195"/>
      <c r="D611" s="195"/>
      <c r="E611" s="195"/>
    </row>
    <row r="612" spans="2:5" x14ac:dyDescent="0.25">
      <c r="B612" s="195"/>
      <c r="C612" s="195"/>
      <c r="D612" s="195"/>
      <c r="E612" s="195"/>
    </row>
    <row r="613" spans="2:5" x14ac:dyDescent="0.25">
      <c r="B613" s="195"/>
      <c r="C613" s="195"/>
      <c r="D613" s="195"/>
      <c r="E613" s="195"/>
    </row>
    <row r="614" spans="2:5" x14ac:dyDescent="0.25">
      <c r="B614" s="195"/>
      <c r="C614" s="195"/>
      <c r="D614" s="195"/>
      <c r="E614" s="195"/>
    </row>
    <row r="615" spans="2:5" x14ac:dyDescent="0.25">
      <c r="B615" s="195"/>
      <c r="C615" s="195"/>
      <c r="D615" s="195"/>
      <c r="E615" s="195"/>
    </row>
    <row r="616" spans="2:5" x14ac:dyDescent="0.25">
      <c r="B616" s="195"/>
      <c r="C616" s="195"/>
      <c r="D616" s="195"/>
      <c r="E616" s="195"/>
    </row>
    <row r="617" spans="2:5" x14ac:dyDescent="0.25">
      <c r="B617" s="195"/>
      <c r="C617" s="195"/>
      <c r="D617" s="195"/>
      <c r="E617" s="195"/>
    </row>
    <row r="618" spans="2:5" x14ac:dyDescent="0.25">
      <c r="B618" s="195"/>
      <c r="C618" s="195"/>
      <c r="D618" s="195"/>
      <c r="E618" s="195"/>
    </row>
    <row r="619" spans="2:5" x14ac:dyDescent="0.25">
      <c r="B619" s="195"/>
      <c r="C619" s="195"/>
      <c r="D619" s="195"/>
      <c r="E619" s="195"/>
    </row>
    <row r="620" spans="2:5" x14ac:dyDescent="0.25">
      <c r="B620" s="195"/>
      <c r="C620" s="195"/>
      <c r="D620" s="195"/>
      <c r="E620" s="195"/>
    </row>
    <row r="621" spans="2:5" x14ac:dyDescent="0.25">
      <c r="B621" s="195"/>
      <c r="C621" s="195"/>
      <c r="D621" s="195"/>
      <c r="E621" s="195"/>
    </row>
    <row r="622" spans="2:5" x14ac:dyDescent="0.25">
      <c r="B622" s="195"/>
      <c r="C622" s="195"/>
      <c r="D622" s="195"/>
      <c r="E622" s="195"/>
    </row>
    <row r="623" spans="2:5" x14ac:dyDescent="0.25">
      <c r="B623" s="195"/>
      <c r="C623" s="195"/>
      <c r="D623" s="195"/>
      <c r="E623" s="195"/>
    </row>
    <row r="624" spans="2:5" x14ac:dyDescent="0.25">
      <c r="B624" s="195"/>
      <c r="C624" s="195"/>
      <c r="D624" s="195"/>
      <c r="E624" s="195"/>
    </row>
    <row r="625" spans="2:5" x14ac:dyDescent="0.25">
      <c r="B625" s="195"/>
      <c r="C625" s="195"/>
      <c r="D625" s="195"/>
      <c r="E625" s="195"/>
    </row>
    <row r="626" spans="2:5" x14ac:dyDescent="0.25">
      <c r="B626" s="195"/>
      <c r="C626" s="195"/>
      <c r="D626" s="195"/>
      <c r="E626" s="195"/>
    </row>
    <row r="627" spans="2:5" x14ac:dyDescent="0.25">
      <c r="B627" s="195"/>
      <c r="C627" s="195"/>
      <c r="D627" s="195"/>
      <c r="E627" s="195"/>
    </row>
    <row r="628" spans="2:5" x14ac:dyDescent="0.25">
      <c r="B628" s="195"/>
      <c r="C628" s="195"/>
      <c r="D628" s="195"/>
      <c r="E628" s="195"/>
    </row>
    <row r="629" spans="2:5" x14ac:dyDescent="0.25">
      <c r="B629" s="195"/>
      <c r="C629" s="195"/>
      <c r="D629" s="195"/>
      <c r="E629" s="195"/>
    </row>
    <row r="630" spans="2:5" x14ac:dyDescent="0.25">
      <c r="B630" s="195"/>
      <c r="C630" s="195"/>
      <c r="D630" s="195"/>
      <c r="E630" s="195"/>
    </row>
    <row r="631" spans="2:5" x14ac:dyDescent="0.25">
      <c r="B631" s="195"/>
      <c r="C631" s="195"/>
      <c r="D631" s="195"/>
      <c r="E631" s="195"/>
    </row>
    <row r="632" spans="2:5" x14ac:dyDescent="0.25">
      <c r="B632" s="195"/>
      <c r="C632" s="195"/>
      <c r="D632" s="195"/>
      <c r="E632" s="195"/>
    </row>
    <row r="633" spans="2:5" x14ac:dyDescent="0.25">
      <c r="B633" s="195"/>
      <c r="C633" s="195"/>
      <c r="D633" s="195"/>
      <c r="E633" s="195"/>
    </row>
    <row r="634" spans="2:5" x14ac:dyDescent="0.25">
      <c r="B634" s="195"/>
      <c r="C634" s="195"/>
      <c r="D634" s="195"/>
      <c r="E634" s="195"/>
    </row>
    <row r="635" spans="2:5" x14ac:dyDescent="0.25">
      <c r="B635" s="195"/>
      <c r="C635" s="195"/>
      <c r="D635" s="195"/>
      <c r="E635" s="195"/>
    </row>
    <row r="636" spans="2:5" x14ac:dyDescent="0.25">
      <c r="B636" s="195"/>
      <c r="C636" s="195"/>
      <c r="D636" s="195"/>
      <c r="E636" s="195"/>
    </row>
    <row r="637" spans="2:5" x14ac:dyDescent="0.25">
      <c r="B637" s="195"/>
      <c r="C637" s="195"/>
      <c r="D637" s="195"/>
      <c r="E637" s="195"/>
    </row>
    <row r="638" spans="2:5" x14ac:dyDescent="0.25">
      <c r="B638" s="195"/>
      <c r="C638" s="195"/>
      <c r="D638" s="195"/>
      <c r="E638" s="195"/>
    </row>
    <row r="639" spans="2:5" x14ac:dyDescent="0.25">
      <c r="B639" s="195"/>
      <c r="C639" s="195"/>
      <c r="D639" s="195"/>
      <c r="E639" s="195"/>
    </row>
    <row r="640" spans="2:5" x14ac:dyDescent="0.25">
      <c r="B640" s="195"/>
      <c r="C640" s="195"/>
      <c r="D640" s="195"/>
      <c r="E640" s="195"/>
    </row>
    <row r="641" spans="2:5" x14ac:dyDescent="0.25">
      <c r="B641" s="195"/>
      <c r="C641" s="195"/>
      <c r="D641" s="195"/>
      <c r="E641" s="195"/>
    </row>
    <row r="642" spans="2:5" x14ac:dyDescent="0.25">
      <c r="B642" s="195"/>
      <c r="C642" s="195"/>
      <c r="D642" s="195"/>
      <c r="E642" s="195"/>
    </row>
    <row r="643" spans="2:5" x14ac:dyDescent="0.25">
      <c r="B643" s="195"/>
      <c r="C643" s="195"/>
      <c r="D643" s="195"/>
      <c r="E643" s="195"/>
    </row>
    <row r="644" spans="2:5" x14ac:dyDescent="0.25">
      <c r="B644" s="195"/>
      <c r="C644" s="195"/>
      <c r="D644" s="195"/>
      <c r="E644" s="195"/>
    </row>
    <row r="645" spans="2:5" x14ac:dyDescent="0.25">
      <c r="B645" s="195"/>
      <c r="C645" s="195"/>
      <c r="D645" s="195"/>
      <c r="E645" s="195"/>
    </row>
    <row r="646" spans="2:5" x14ac:dyDescent="0.25">
      <c r="B646" s="195"/>
      <c r="C646" s="195"/>
      <c r="D646" s="195"/>
      <c r="E646" s="195"/>
    </row>
    <row r="647" spans="2:5" x14ac:dyDescent="0.25">
      <c r="B647" s="195"/>
      <c r="C647" s="195"/>
      <c r="D647" s="195"/>
      <c r="E647" s="195"/>
    </row>
    <row r="648" spans="2:5" x14ac:dyDescent="0.25">
      <c r="B648" s="195"/>
      <c r="C648" s="195"/>
      <c r="D648" s="195"/>
      <c r="E648" s="195"/>
    </row>
    <row r="649" spans="2:5" x14ac:dyDescent="0.25">
      <c r="B649" s="195"/>
      <c r="C649" s="195"/>
      <c r="D649" s="195"/>
      <c r="E649" s="195"/>
    </row>
    <row r="650" spans="2:5" x14ac:dyDescent="0.25">
      <c r="B650" s="195"/>
      <c r="C650" s="195"/>
      <c r="D650" s="195"/>
      <c r="E650" s="195"/>
    </row>
    <row r="651" spans="2:5" x14ac:dyDescent="0.25">
      <c r="B651" s="195"/>
      <c r="C651" s="195"/>
      <c r="D651" s="195"/>
      <c r="E651" s="195"/>
    </row>
    <row r="652" spans="2:5" x14ac:dyDescent="0.25">
      <c r="B652" s="195"/>
      <c r="C652" s="195"/>
      <c r="D652" s="195"/>
      <c r="E652" s="195"/>
    </row>
    <row r="653" spans="2:5" x14ac:dyDescent="0.25">
      <c r="B653" s="195"/>
      <c r="C653" s="195"/>
      <c r="D653" s="195"/>
      <c r="E653" s="195"/>
    </row>
    <row r="654" spans="2:5" x14ac:dyDescent="0.25">
      <c r="B654" s="195"/>
      <c r="C654" s="195"/>
      <c r="D654" s="195"/>
      <c r="E654" s="195"/>
    </row>
    <row r="655" spans="2:5" x14ac:dyDescent="0.25">
      <c r="B655" s="195"/>
      <c r="C655" s="195"/>
      <c r="D655" s="195"/>
      <c r="E655" s="195"/>
    </row>
    <row r="656" spans="2:5" x14ac:dyDescent="0.25">
      <c r="B656" s="195"/>
      <c r="C656" s="195"/>
      <c r="D656" s="195"/>
      <c r="E656" s="195"/>
    </row>
    <row r="657" spans="2:5" x14ac:dyDescent="0.25">
      <c r="B657" s="195"/>
      <c r="C657" s="195"/>
      <c r="D657" s="195"/>
      <c r="E657" s="195"/>
    </row>
    <row r="658" spans="2:5" x14ac:dyDescent="0.25">
      <c r="B658" s="195"/>
      <c r="C658" s="195"/>
      <c r="D658" s="195"/>
      <c r="E658" s="195"/>
    </row>
    <row r="659" spans="2:5" x14ac:dyDescent="0.25">
      <c r="B659" s="195"/>
      <c r="C659" s="195"/>
      <c r="D659" s="195"/>
      <c r="E659" s="195"/>
    </row>
    <row r="660" spans="2:5" x14ac:dyDescent="0.25">
      <c r="B660" s="195"/>
      <c r="C660" s="195"/>
      <c r="D660" s="195"/>
      <c r="E660" s="195"/>
    </row>
    <row r="661" spans="2:5" x14ac:dyDescent="0.25">
      <c r="B661" s="195"/>
      <c r="C661" s="195"/>
      <c r="D661" s="195"/>
      <c r="E661" s="195"/>
    </row>
    <row r="662" spans="2:5" x14ac:dyDescent="0.25">
      <c r="B662" s="195"/>
      <c r="C662" s="195"/>
      <c r="D662" s="195"/>
      <c r="E662" s="195"/>
    </row>
    <row r="663" spans="2:5" x14ac:dyDescent="0.25">
      <c r="B663" s="195"/>
      <c r="C663" s="195"/>
      <c r="D663" s="195"/>
      <c r="E663" s="195"/>
    </row>
    <row r="664" spans="2:5" x14ac:dyDescent="0.25">
      <c r="B664" s="195"/>
      <c r="C664" s="195"/>
      <c r="D664" s="195"/>
      <c r="E664" s="195"/>
    </row>
    <row r="665" spans="2:5" x14ac:dyDescent="0.25">
      <c r="B665" s="195"/>
      <c r="C665" s="195"/>
      <c r="D665" s="195"/>
      <c r="E665" s="195"/>
    </row>
    <row r="666" spans="2:5" x14ac:dyDescent="0.25">
      <c r="B666" s="195"/>
      <c r="C666" s="195"/>
      <c r="D666" s="195"/>
      <c r="E666" s="195"/>
    </row>
    <row r="667" spans="2:5" x14ac:dyDescent="0.25">
      <c r="B667" s="195"/>
      <c r="C667" s="195"/>
      <c r="D667" s="195"/>
      <c r="E667" s="195"/>
    </row>
    <row r="668" spans="2:5" x14ac:dyDescent="0.25">
      <c r="B668" s="195"/>
      <c r="C668" s="195"/>
      <c r="D668" s="195"/>
      <c r="E668" s="195"/>
    </row>
    <row r="669" spans="2:5" x14ac:dyDescent="0.25">
      <c r="B669" s="195"/>
      <c r="C669" s="195"/>
      <c r="D669" s="195"/>
      <c r="E669" s="195"/>
    </row>
    <row r="670" spans="2:5" x14ac:dyDescent="0.25">
      <c r="B670" s="195"/>
      <c r="C670" s="195"/>
      <c r="D670" s="195"/>
      <c r="E670" s="195"/>
    </row>
    <row r="671" spans="2:5" x14ac:dyDescent="0.25">
      <c r="B671" s="195"/>
      <c r="C671" s="195"/>
      <c r="D671" s="195"/>
      <c r="E671" s="195"/>
    </row>
    <row r="672" spans="2:5" x14ac:dyDescent="0.25">
      <c r="B672" s="195"/>
      <c r="C672" s="195"/>
      <c r="D672" s="195"/>
      <c r="E672" s="195"/>
    </row>
    <row r="673" spans="2:5" x14ac:dyDescent="0.25">
      <c r="B673" s="195"/>
      <c r="C673" s="195"/>
      <c r="D673" s="195"/>
      <c r="E673" s="195"/>
    </row>
    <row r="674" spans="2:5" x14ac:dyDescent="0.25">
      <c r="B674" s="195"/>
      <c r="C674" s="195"/>
      <c r="D674" s="195"/>
      <c r="E674" s="195"/>
    </row>
    <row r="675" spans="2:5" x14ac:dyDescent="0.25">
      <c r="B675" s="195"/>
      <c r="C675" s="195"/>
      <c r="D675" s="195"/>
      <c r="E675" s="195"/>
    </row>
    <row r="676" spans="2:5" x14ac:dyDescent="0.25">
      <c r="B676" s="195"/>
      <c r="C676" s="195"/>
      <c r="D676" s="195"/>
      <c r="E676" s="195"/>
    </row>
    <row r="677" spans="2:5" x14ac:dyDescent="0.25">
      <c r="B677" s="195"/>
      <c r="C677" s="195"/>
      <c r="D677" s="195"/>
      <c r="E677" s="195"/>
    </row>
    <row r="678" spans="2:5" x14ac:dyDescent="0.25">
      <c r="B678" s="195"/>
      <c r="C678" s="195"/>
      <c r="D678" s="195"/>
      <c r="E678" s="195"/>
    </row>
    <row r="679" spans="2:5" x14ac:dyDescent="0.25">
      <c r="B679" s="195"/>
      <c r="C679" s="195"/>
      <c r="D679" s="195"/>
      <c r="E679" s="195"/>
    </row>
    <row r="680" spans="2:5" x14ac:dyDescent="0.25">
      <c r="B680" s="195"/>
      <c r="C680" s="195"/>
      <c r="D680" s="195"/>
      <c r="E680" s="195"/>
    </row>
    <row r="681" spans="2:5" x14ac:dyDescent="0.25">
      <c r="B681" s="195"/>
      <c r="C681" s="195"/>
      <c r="D681" s="195"/>
      <c r="E681" s="195"/>
    </row>
    <row r="682" spans="2:5" x14ac:dyDescent="0.25">
      <c r="B682" s="195"/>
      <c r="C682" s="195"/>
      <c r="D682" s="195"/>
      <c r="E682" s="195"/>
    </row>
    <row r="683" spans="2:5" x14ac:dyDescent="0.25">
      <c r="B683" s="195"/>
      <c r="C683" s="195"/>
      <c r="D683" s="195"/>
      <c r="E683" s="195"/>
    </row>
    <row r="684" spans="2:5" x14ac:dyDescent="0.25">
      <c r="B684" s="195"/>
      <c r="C684" s="195"/>
      <c r="D684" s="195"/>
      <c r="E684" s="195"/>
    </row>
    <row r="685" spans="2:5" x14ac:dyDescent="0.25">
      <c r="B685" s="195"/>
      <c r="C685" s="195"/>
      <c r="D685" s="195"/>
      <c r="E685" s="195"/>
    </row>
    <row r="686" spans="2:5" x14ac:dyDescent="0.25">
      <c r="B686" s="195"/>
      <c r="C686" s="195"/>
      <c r="D686" s="195"/>
      <c r="E686" s="195"/>
    </row>
    <row r="687" spans="2:5" x14ac:dyDescent="0.25">
      <c r="B687" s="195"/>
      <c r="C687" s="195"/>
      <c r="D687" s="195"/>
      <c r="E687" s="195"/>
    </row>
    <row r="688" spans="2:5" x14ac:dyDescent="0.25">
      <c r="B688" s="195"/>
      <c r="C688" s="195"/>
      <c r="D688" s="195"/>
      <c r="E688" s="195"/>
    </row>
    <row r="689" spans="2:5" x14ac:dyDescent="0.25">
      <c r="B689" s="195"/>
      <c r="C689" s="195"/>
      <c r="D689" s="195"/>
      <c r="E689" s="195"/>
    </row>
    <row r="690" spans="2:5" x14ac:dyDescent="0.25">
      <c r="B690" s="195"/>
      <c r="C690" s="195"/>
      <c r="D690" s="195"/>
      <c r="E690" s="195"/>
    </row>
    <row r="691" spans="2:5" x14ac:dyDescent="0.25">
      <c r="B691" s="195"/>
      <c r="C691" s="195"/>
      <c r="D691" s="195"/>
      <c r="E691" s="195"/>
    </row>
    <row r="692" spans="2:5" x14ac:dyDescent="0.25">
      <c r="B692" s="195"/>
      <c r="C692" s="195"/>
      <c r="D692" s="195"/>
      <c r="E692" s="195"/>
    </row>
    <row r="693" spans="2:5" x14ac:dyDescent="0.25">
      <c r="B693" s="195"/>
      <c r="C693" s="195"/>
      <c r="D693" s="195"/>
      <c r="E693" s="195"/>
    </row>
    <row r="694" spans="2:5" x14ac:dyDescent="0.25">
      <c r="B694" s="195"/>
      <c r="C694" s="195"/>
      <c r="D694" s="195"/>
      <c r="E694" s="195"/>
    </row>
    <row r="695" spans="2:5" x14ac:dyDescent="0.25">
      <c r="B695" s="195"/>
      <c r="C695" s="195"/>
      <c r="D695" s="195"/>
      <c r="E695" s="195"/>
    </row>
    <row r="696" spans="2:5" x14ac:dyDescent="0.25">
      <c r="B696" s="195"/>
      <c r="C696" s="195"/>
      <c r="D696" s="195"/>
      <c r="E696" s="195"/>
    </row>
    <row r="697" spans="2:5" x14ac:dyDescent="0.25">
      <c r="B697" s="195"/>
      <c r="C697" s="195"/>
      <c r="D697" s="195"/>
      <c r="E697" s="195"/>
    </row>
    <row r="698" spans="2:5" x14ac:dyDescent="0.25">
      <c r="B698" s="195"/>
      <c r="C698" s="195"/>
      <c r="D698" s="195"/>
      <c r="E698" s="195"/>
    </row>
    <row r="699" spans="2:5" x14ac:dyDescent="0.25">
      <c r="B699" s="195"/>
      <c r="C699" s="195"/>
      <c r="D699" s="195"/>
      <c r="E699" s="195"/>
    </row>
    <row r="700" spans="2:5" x14ac:dyDescent="0.25">
      <c r="B700" s="195"/>
      <c r="C700" s="195"/>
      <c r="D700" s="195"/>
      <c r="E700" s="195"/>
    </row>
    <row r="701" spans="2:5" x14ac:dyDescent="0.25">
      <c r="B701" s="195"/>
      <c r="C701" s="195"/>
      <c r="D701" s="195"/>
      <c r="E701" s="195"/>
    </row>
    <row r="702" spans="2:5" x14ac:dyDescent="0.25">
      <c r="B702" s="195"/>
      <c r="C702" s="195"/>
      <c r="D702" s="195"/>
      <c r="E702" s="195"/>
    </row>
    <row r="703" spans="2:5" x14ac:dyDescent="0.25">
      <c r="B703" s="195"/>
      <c r="C703" s="195"/>
      <c r="D703" s="195"/>
      <c r="E703" s="195"/>
    </row>
    <row r="704" spans="2:5" x14ac:dyDescent="0.25">
      <c r="B704" s="195"/>
      <c r="C704" s="195"/>
      <c r="D704" s="195"/>
      <c r="E704" s="195"/>
    </row>
    <row r="705" spans="2:5" x14ac:dyDescent="0.25">
      <c r="B705" s="195"/>
      <c r="C705" s="195"/>
      <c r="D705" s="195"/>
      <c r="E705" s="195"/>
    </row>
    <row r="706" spans="2:5" x14ac:dyDescent="0.25">
      <c r="B706" s="195"/>
      <c r="C706" s="195"/>
      <c r="D706" s="195"/>
      <c r="E706" s="195"/>
    </row>
    <row r="707" spans="2:5" x14ac:dyDescent="0.25">
      <c r="B707" s="195"/>
      <c r="C707" s="195"/>
      <c r="D707" s="195"/>
      <c r="E707" s="195"/>
    </row>
    <row r="708" spans="2:5" x14ac:dyDescent="0.25">
      <c r="B708" s="195"/>
      <c r="C708" s="195"/>
      <c r="D708" s="195"/>
      <c r="E708" s="195"/>
    </row>
    <row r="709" spans="2:5" x14ac:dyDescent="0.25">
      <c r="B709" s="195"/>
      <c r="C709" s="195"/>
      <c r="D709" s="195"/>
      <c r="E709" s="195"/>
    </row>
    <row r="710" spans="2:5" x14ac:dyDescent="0.25">
      <c r="B710" s="195"/>
      <c r="C710" s="195"/>
      <c r="D710" s="195"/>
      <c r="E710" s="195"/>
    </row>
    <row r="711" spans="2:5" x14ac:dyDescent="0.25">
      <c r="B711" s="195"/>
      <c r="C711" s="195"/>
      <c r="D711" s="195"/>
      <c r="E711" s="195"/>
    </row>
    <row r="712" spans="2:5" x14ac:dyDescent="0.25">
      <c r="B712" s="195"/>
      <c r="C712" s="195"/>
      <c r="D712" s="195"/>
      <c r="E712" s="195"/>
    </row>
    <row r="713" spans="2:5" x14ac:dyDescent="0.25">
      <c r="B713" s="195"/>
      <c r="C713" s="195"/>
      <c r="D713" s="195"/>
      <c r="E713" s="195"/>
    </row>
    <row r="714" spans="2:5" x14ac:dyDescent="0.25">
      <c r="B714" s="195"/>
      <c r="C714" s="195"/>
      <c r="D714" s="195"/>
      <c r="E714" s="195"/>
    </row>
    <row r="715" spans="2:5" x14ac:dyDescent="0.25">
      <c r="B715" s="195"/>
      <c r="C715" s="195"/>
      <c r="D715" s="195"/>
      <c r="E715" s="195"/>
    </row>
    <row r="716" spans="2:5" x14ac:dyDescent="0.25">
      <c r="B716" s="195"/>
      <c r="C716" s="195"/>
      <c r="D716" s="195"/>
      <c r="E716" s="195"/>
    </row>
    <row r="717" spans="2:5" x14ac:dyDescent="0.25">
      <c r="B717" s="195"/>
      <c r="C717" s="195"/>
      <c r="D717" s="195"/>
      <c r="E717" s="195"/>
    </row>
    <row r="718" spans="2:5" x14ac:dyDescent="0.25">
      <c r="B718" s="195"/>
      <c r="C718" s="195"/>
      <c r="D718" s="195"/>
      <c r="E718" s="195"/>
    </row>
    <row r="719" spans="2:5" x14ac:dyDescent="0.25">
      <c r="B719" s="195"/>
      <c r="C719" s="195"/>
      <c r="D719" s="195"/>
      <c r="E719" s="195"/>
    </row>
    <row r="720" spans="2:5" x14ac:dyDescent="0.25">
      <c r="B720" s="195"/>
      <c r="C720" s="195"/>
      <c r="D720" s="195"/>
      <c r="E720" s="195"/>
    </row>
    <row r="721" spans="2:5" x14ac:dyDescent="0.25">
      <c r="B721" s="195"/>
      <c r="C721" s="195"/>
      <c r="D721" s="195"/>
      <c r="E721" s="195"/>
    </row>
    <row r="722" spans="2:5" x14ac:dyDescent="0.25">
      <c r="B722" s="195"/>
      <c r="C722" s="195"/>
      <c r="D722" s="195"/>
      <c r="E722" s="195"/>
    </row>
    <row r="723" spans="2:5" x14ac:dyDescent="0.25">
      <c r="B723" s="195"/>
      <c r="C723" s="195"/>
      <c r="D723" s="195"/>
      <c r="E723" s="195"/>
    </row>
    <row r="724" spans="2:5" x14ac:dyDescent="0.25">
      <c r="B724" s="195"/>
      <c r="C724" s="195"/>
      <c r="D724" s="195"/>
      <c r="E724" s="195"/>
    </row>
    <row r="725" spans="2:5" x14ac:dyDescent="0.25">
      <c r="B725" s="195"/>
      <c r="C725" s="195"/>
      <c r="D725" s="195"/>
      <c r="E725" s="195"/>
    </row>
    <row r="726" spans="2:5" x14ac:dyDescent="0.25">
      <c r="B726" s="195"/>
      <c r="C726" s="195"/>
      <c r="D726" s="195"/>
      <c r="E726" s="195"/>
    </row>
    <row r="727" spans="2:5" x14ac:dyDescent="0.25">
      <c r="B727" s="195"/>
      <c r="C727" s="195"/>
      <c r="D727" s="195"/>
      <c r="E727" s="195"/>
    </row>
    <row r="728" spans="2:5" x14ac:dyDescent="0.25">
      <c r="B728" s="195"/>
      <c r="C728" s="195"/>
      <c r="D728" s="195"/>
      <c r="E728" s="195"/>
    </row>
    <row r="729" spans="2:5" x14ac:dyDescent="0.25">
      <c r="B729" s="195"/>
      <c r="C729" s="195"/>
      <c r="D729" s="195"/>
      <c r="E729" s="195"/>
    </row>
    <row r="730" spans="2:5" x14ac:dyDescent="0.25">
      <c r="B730" s="195"/>
      <c r="C730" s="195"/>
      <c r="D730" s="195"/>
      <c r="E730" s="195"/>
    </row>
    <row r="731" spans="2:5" x14ac:dyDescent="0.25">
      <c r="B731" s="195"/>
      <c r="C731" s="195"/>
      <c r="D731" s="195"/>
      <c r="E731" s="195"/>
    </row>
    <row r="732" spans="2:5" x14ac:dyDescent="0.25">
      <c r="B732" s="195"/>
      <c r="C732" s="195"/>
      <c r="D732" s="195"/>
      <c r="E732" s="195"/>
    </row>
    <row r="733" spans="2:5" x14ac:dyDescent="0.25">
      <c r="B733" s="195"/>
      <c r="C733" s="195"/>
      <c r="D733" s="195"/>
      <c r="E733" s="195"/>
    </row>
    <row r="734" spans="2:5" x14ac:dyDescent="0.25">
      <c r="B734" s="195"/>
      <c r="C734" s="195"/>
      <c r="D734" s="195"/>
      <c r="E734" s="195"/>
    </row>
    <row r="735" spans="2:5" x14ac:dyDescent="0.25">
      <c r="B735" s="195"/>
      <c r="C735" s="195"/>
      <c r="D735" s="195"/>
      <c r="E735" s="195"/>
    </row>
    <row r="736" spans="2:5" x14ac:dyDescent="0.25">
      <c r="B736" s="195"/>
      <c r="C736" s="195"/>
      <c r="D736" s="195"/>
      <c r="E736" s="195"/>
    </row>
    <row r="737" spans="2:5" x14ac:dyDescent="0.25">
      <c r="B737" s="195"/>
      <c r="C737" s="195"/>
      <c r="D737" s="195"/>
      <c r="E737" s="195"/>
    </row>
    <row r="738" spans="2:5" x14ac:dyDescent="0.25">
      <c r="B738" s="195"/>
      <c r="C738" s="195"/>
      <c r="D738" s="195"/>
      <c r="E738" s="195"/>
    </row>
    <row r="739" spans="2:5" x14ac:dyDescent="0.25">
      <c r="B739" s="195"/>
      <c r="C739" s="195"/>
      <c r="D739" s="195"/>
      <c r="E739" s="195"/>
    </row>
    <row r="740" spans="2:5" x14ac:dyDescent="0.25">
      <c r="B740" s="195"/>
      <c r="C740" s="195"/>
      <c r="D740" s="195"/>
      <c r="E740" s="195"/>
    </row>
    <row r="741" spans="2:5" x14ac:dyDescent="0.25">
      <c r="B741" s="195"/>
      <c r="C741" s="195"/>
      <c r="D741" s="195"/>
      <c r="E741" s="195"/>
    </row>
    <row r="742" spans="2:5" x14ac:dyDescent="0.25">
      <c r="B742" s="195"/>
      <c r="C742" s="195"/>
      <c r="D742" s="195"/>
      <c r="E742" s="195"/>
    </row>
    <row r="743" spans="2:5" x14ac:dyDescent="0.25">
      <c r="B743" s="195"/>
      <c r="C743" s="195"/>
      <c r="D743" s="195"/>
      <c r="E743" s="195"/>
    </row>
    <row r="744" spans="2:5" x14ac:dyDescent="0.25">
      <c r="B744" s="195"/>
      <c r="C744" s="195"/>
      <c r="D744" s="195"/>
      <c r="E744" s="195"/>
    </row>
    <row r="745" spans="2:5" x14ac:dyDescent="0.25">
      <c r="B745" s="195"/>
      <c r="C745" s="195"/>
      <c r="D745" s="195"/>
      <c r="E745" s="195"/>
    </row>
    <row r="746" spans="2:5" x14ac:dyDescent="0.25">
      <c r="B746" s="195"/>
      <c r="C746" s="195"/>
      <c r="D746" s="195"/>
      <c r="E746" s="195"/>
    </row>
    <row r="747" spans="2:5" x14ac:dyDescent="0.25">
      <c r="B747" s="195"/>
      <c r="C747" s="195"/>
      <c r="D747" s="195"/>
      <c r="E747" s="195"/>
    </row>
    <row r="748" spans="2:5" x14ac:dyDescent="0.25">
      <c r="B748" s="195"/>
      <c r="C748" s="195"/>
      <c r="D748" s="195"/>
      <c r="E748" s="195"/>
    </row>
    <row r="749" spans="2:5" x14ac:dyDescent="0.25">
      <c r="B749" s="195"/>
      <c r="C749" s="195"/>
      <c r="D749" s="195"/>
      <c r="E749" s="195"/>
    </row>
    <row r="750" spans="2:5" x14ac:dyDescent="0.25">
      <c r="B750" s="195"/>
      <c r="C750" s="195"/>
      <c r="D750" s="195"/>
      <c r="E750" s="195"/>
    </row>
    <row r="751" spans="2:5" x14ac:dyDescent="0.25">
      <c r="B751" s="195"/>
      <c r="C751" s="195"/>
      <c r="D751" s="195"/>
      <c r="E751" s="195"/>
    </row>
    <row r="752" spans="2:5" x14ac:dyDescent="0.25">
      <c r="B752" s="195"/>
      <c r="C752" s="195"/>
      <c r="D752" s="195"/>
      <c r="E752" s="195"/>
    </row>
    <row r="753" spans="2:5" x14ac:dyDescent="0.25">
      <c r="B753" s="195"/>
      <c r="C753" s="195"/>
      <c r="D753" s="195"/>
      <c r="E753" s="195"/>
    </row>
    <row r="754" spans="2:5" x14ac:dyDescent="0.25">
      <c r="B754" s="195"/>
      <c r="C754" s="195"/>
      <c r="D754" s="195"/>
      <c r="E754" s="195"/>
    </row>
    <row r="755" spans="2:5" x14ac:dyDescent="0.25">
      <c r="B755" s="195"/>
      <c r="C755" s="195"/>
      <c r="D755" s="195"/>
      <c r="E755" s="195"/>
    </row>
    <row r="756" spans="2:5" x14ac:dyDescent="0.25">
      <c r="B756" s="195"/>
      <c r="C756" s="195"/>
      <c r="D756" s="195"/>
      <c r="E756" s="195"/>
    </row>
    <row r="757" spans="2:5" x14ac:dyDescent="0.25">
      <c r="B757" s="195"/>
      <c r="C757" s="195"/>
      <c r="D757" s="195"/>
      <c r="E757" s="195"/>
    </row>
    <row r="758" spans="2:5" x14ac:dyDescent="0.25">
      <c r="B758" s="195"/>
      <c r="C758" s="195"/>
      <c r="D758" s="195"/>
      <c r="E758" s="195"/>
    </row>
    <row r="759" spans="2:5" x14ac:dyDescent="0.25">
      <c r="B759" s="195"/>
      <c r="C759" s="195"/>
      <c r="D759" s="195"/>
      <c r="E759" s="195"/>
    </row>
    <row r="760" spans="2:5" x14ac:dyDescent="0.25">
      <c r="B760" s="195"/>
      <c r="C760" s="195"/>
      <c r="D760" s="195"/>
      <c r="E760" s="195"/>
    </row>
    <row r="761" spans="2:5" x14ac:dyDescent="0.25">
      <c r="B761" s="195"/>
      <c r="C761" s="195"/>
      <c r="D761" s="195"/>
      <c r="E761" s="195"/>
    </row>
    <row r="762" spans="2:5" x14ac:dyDescent="0.25">
      <c r="B762" s="195"/>
      <c r="C762" s="195"/>
      <c r="D762" s="195"/>
      <c r="E762" s="195"/>
    </row>
    <row r="763" spans="2:5" x14ac:dyDescent="0.25">
      <c r="B763" s="195"/>
      <c r="C763" s="195"/>
      <c r="D763" s="195"/>
      <c r="E763" s="195"/>
    </row>
    <row r="764" spans="2:5" x14ac:dyDescent="0.25">
      <c r="B764" s="195"/>
      <c r="C764" s="195"/>
      <c r="D764" s="195"/>
      <c r="E764" s="195"/>
    </row>
    <row r="765" spans="2:5" x14ac:dyDescent="0.25">
      <c r="B765" s="195"/>
      <c r="C765" s="195"/>
      <c r="D765" s="195"/>
      <c r="E765" s="195"/>
    </row>
    <row r="766" spans="2:5" x14ac:dyDescent="0.25">
      <c r="B766" s="195"/>
      <c r="C766" s="195"/>
      <c r="D766" s="195"/>
      <c r="E766" s="195"/>
    </row>
    <row r="767" spans="2:5" x14ac:dyDescent="0.25">
      <c r="B767" s="195"/>
      <c r="C767" s="195"/>
      <c r="D767" s="195"/>
      <c r="E767" s="195"/>
    </row>
    <row r="768" spans="2:5" x14ac:dyDescent="0.25">
      <c r="B768" s="195"/>
      <c r="C768" s="195"/>
      <c r="D768" s="195"/>
      <c r="E768" s="195"/>
    </row>
    <row r="769" spans="2:5" x14ac:dyDescent="0.25">
      <c r="B769" s="195"/>
      <c r="C769" s="195"/>
      <c r="D769" s="195"/>
      <c r="E769" s="195"/>
    </row>
    <row r="770" spans="2:5" x14ac:dyDescent="0.25">
      <c r="B770" s="195"/>
      <c r="C770" s="195"/>
      <c r="D770" s="195"/>
      <c r="E770" s="195"/>
    </row>
    <row r="771" spans="2:5" x14ac:dyDescent="0.25">
      <c r="B771" s="195"/>
      <c r="C771" s="195"/>
      <c r="D771" s="195"/>
      <c r="E771" s="195"/>
    </row>
    <row r="772" spans="2:5" x14ac:dyDescent="0.25">
      <c r="B772" s="195"/>
      <c r="C772" s="195"/>
      <c r="D772" s="195"/>
      <c r="E772" s="195"/>
    </row>
    <row r="773" spans="2:5" x14ac:dyDescent="0.25">
      <c r="B773" s="195"/>
      <c r="C773" s="195"/>
      <c r="D773" s="195"/>
      <c r="E773" s="195"/>
    </row>
    <row r="774" spans="2:5" x14ac:dyDescent="0.25">
      <c r="B774" s="195"/>
      <c r="C774" s="195"/>
      <c r="D774" s="195"/>
      <c r="E774" s="195"/>
    </row>
    <row r="775" spans="2:5" x14ac:dyDescent="0.25">
      <c r="B775" s="195"/>
      <c r="C775" s="195"/>
      <c r="D775" s="195"/>
      <c r="E775" s="195"/>
    </row>
    <row r="776" spans="2:5" x14ac:dyDescent="0.25">
      <c r="B776" s="195"/>
      <c r="C776" s="195"/>
      <c r="D776" s="195"/>
      <c r="E776" s="195"/>
    </row>
    <row r="777" spans="2:5" x14ac:dyDescent="0.25">
      <c r="B777" s="195"/>
      <c r="C777" s="195"/>
      <c r="D777" s="195"/>
      <c r="E777" s="195"/>
    </row>
    <row r="778" spans="2:5" x14ac:dyDescent="0.25">
      <c r="B778" s="195"/>
      <c r="C778" s="195"/>
      <c r="D778" s="195"/>
      <c r="E778" s="195"/>
    </row>
    <row r="779" spans="2:5" x14ac:dyDescent="0.25">
      <c r="B779" s="195"/>
      <c r="C779" s="195"/>
      <c r="D779" s="195"/>
      <c r="E779" s="195"/>
    </row>
    <row r="780" spans="2:5" x14ac:dyDescent="0.25">
      <c r="B780" s="195"/>
      <c r="C780" s="195"/>
      <c r="D780" s="195"/>
      <c r="E780" s="195"/>
    </row>
    <row r="781" spans="2:5" x14ac:dyDescent="0.25">
      <c r="B781" s="195"/>
      <c r="C781" s="195"/>
      <c r="D781" s="195"/>
      <c r="E781" s="195"/>
    </row>
    <row r="782" spans="2:5" x14ac:dyDescent="0.25">
      <c r="B782" s="195"/>
      <c r="C782" s="195"/>
      <c r="D782" s="195"/>
      <c r="E782" s="195"/>
    </row>
    <row r="783" spans="2:5" x14ac:dyDescent="0.25">
      <c r="B783" s="195"/>
      <c r="C783" s="195"/>
      <c r="D783" s="195"/>
      <c r="E783" s="195"/>
    </row>
    <row r="784" spans="2:5" x14ac:dyDescent="0.25">
      <c r="B784" s="195"/>
      <c r="C784" s="195"/>
      <c r="D784" s="195"/>
      <c r="E784" s="195"/>
    </row>
    <row r="785" spans="2:5" x14ac:dyDescent="0.25">
      <c r="B785" s="195"/>
      <c r="C785" s="195"/>
      <c r="D785" s="195"/>
      <c r="E785" s="195"/>
    </row>
    <row r="786" spans="2:5" x14ac:dyDescent="0.25">
      <c r="B786" s="195"/>
      <c r="C786" s="195"/>
      <c r="D786" s="195"/>
      <c r="E786" s="195"/>
    </row>
    <row r="787" spans="2:5" x14ac:dyDescent="0.25">
      <c r="B787" s="195"/>
      <c r="C787" s="195"/>
      <c r="D787" s="195"/>
      <c r="E787" s="195"/>
    </row>
    <row r="788" spans="2:5" x14ac:dyDescent="0.25">
      <c r="B788" s="195"/>
      <c r="C788" s="195"/>
      <c r="D788" s="195"/>
      <c r="E788" s="195"/>
    </row>
    <row r="789" spans="2:5" x14ac:dyDescent="0.25">
      <c r="B789" s="195"/>
      <c r="C789" s="195"/>
      <c r="D789" s="195"/>
      <c r="E789" s="195"/>
    </row>
    <row r="790" spans="2:5" x14ac:dyDescent="0.25">
      <c r="B790" s="195"/>
      <c r="C790" s="195"/>
      <c r="D790" s="195"/>
      <c r="E790" s="195"/>
    </row>
    <row r="791" spans="2:5" x14ac:dyDescent="0.25">
      <c r="B791" s="195"/>
      <c r="C791" s="195"/>
      <c r="D791" s="195"/>
      <c r="E791" s="195"/>
    </row>
    <row r="792" spans="2:5" x14ac:dyDescent="0.25">
      <c r="B792" s="195"/>
      <c r="C792" s="195"/>
      <c r="D792" s="195"/>
      <c r="E792" s="195"/>
    </row>
    <row r="793" spans="2:5" x14ac:dyDescent="0.25">
      <c r="B793" s="195"/>
      <c r="C793" s="195"/>
      <c r="D793" s="195"/>
      <c r="E793" s="195"/>
    </row>
    <row r="794" spans="2:5" x14ac:dyDescent="0.25">
      <c r="B794" s="195"/>
      <c r="C794" s="195"/>
      <c r="D794" s="195"/>
      <c r="E794" s="195"/>
    </row>
    <row r="795" spans="2:5" x14ac:dyDescent="0.25">
      <c r="B795" s="195"/>
      <c r="C795" s="195"/>
      <c r="D795" s="195"/>
      <c r="E795" s="195"/>
    </row>
    <row r="796" spans="2:5" x14ac:dyDescent="0.25">
      <c r="B796" s="195"/>
      <c r="C796" s="195"/>
      <c r="D796" s="195"/>
      <c r="E796" s="195"/>
    </row>
    <row r="797" spans="2:5" x14ac:dyDescent="0.25">
      <c r="B797" s="195"/>
      <c r="C797" s="195"/>
      <c r="D797" s="195"/>
      <c r="E797" s="195"/>
    </row>
    <row r="798" spans="2:5" x14ac:dyDescent="0.25">
      <c r="B798" s="195"/>
      <c r="C798" s="195"/>
      <c r="D798" s="195"/>
      <c r="E798" s="195"/>
    </row>
    <row r="799" spans="2:5" x14ac:dyDescent="0.25">
      <c r="B799" s="195"/>
      <c r="C799" s="195"/>
      <c r="D799" s="195"/>
      <c r="E799" s="195"/>
    </row>
    <row r="800" spans="2:5" x14ac:dyDescent="0.25">
      <c r="B800" s="195"/>
      <c r="C800" s="195"/>
      <c r="D800" s="195"/>
      <c r="E800" s="195"/>
    </row>
    <row r="801" spans="2:5" x14ac:dyDescent="0.25">
      <c r="B801" s="195"/>
      <c r="C801" s="195"/>
      <c r="D801" s="195"/>
      <c r="E801" s="195"/>
    </row>
    <row r="802" spans="2:5" x14ac:dyDescent="0.25">
      <c r="B802" s="195"/>
      <c r="C802" s="195"/>
      <c r="D802" s="195"/>
      <c r="E802" s="195"/>
    </row>
    <row r="803" spans="2:5" x14ac:dyDescent="0.25">
      <c r="B803" s="195"/>
      <c r="C803" s="195"/>
      <c r="D803" s="195"/>
      <c r="E803" s="195"/>
    </row>
    <row r="804" spans="2:5" x14ac:dyDescent="0.25">
      <c r="B804" s="195"/>
      <c r="C804" s="195"/>
      <c r="D804" s="195"/>
      <c r="E804" s="195"/>
    </row>
    <row r="805" spans="2:5" x14ac:dyDescent="0.25">
      <c r="B805" s="195"/>
      <c r="C805" s="195"/>
      <c r="D805" s="195"/>
      <c r="E805" s="195"/>
    </row>
    <row r="806" spans="2:5" x14ac:dyDescent="0.25">
      <c r="B806" s="195"/>
      <c r="C806" s="195"/>
      <c r="D806" s="195"/>
      <c r="E806" s="195"/>
    </row>
    <row r="807" spans="2:5" x14ac:dyDescent="0.25">
      <c r="B807" s="195"/>
      <c r="C807" s="195"/>
      <c r="D807" s="195"/>
      <c r="E807" s="195"/>
    </row>
    <row r="808" spans="2:5" x14ac:dyDescent="0.25">
      <c r="B808" s="195"/>
      <c r="C808" s="195"/>
      <c r="D808" s="195"/>
      <c r="E808" s="195"/>
    </row>
    <row r="809" spans="2:5" x14ac:dyDescent="0.25">
      <c r="B809" s="195"/>
      <c r="C809" s="195"/>
      <c r="D809" s="195"/>
      <c r="E809" s="195"/>
    </row>
    <row r="810" spans="2:5" x14ac:dyDescent="0.25">
      <c r="B810" s="195"/>
      <c r="C810" s="195"/>
      <c r="D810" s="195"/>
      <c r="E810" s="195"/>
    </row>
    <row r="811" spans="2:5" x14ac:dyDescent="0.25">
      <c r="B811" s="195"/>
      <c r="C811" s="195"/>
      <c r="D811" s="195"/>
      <c r="E811" s="195"/>
    </row>
    <row r="812" spans="2:5" x14ac:dyDescent="0.25">
      <c r="B812" s="195"/>
      <c r="C812" s="195"/>
      <c r="D812" s="195"/>
      <c r="E812" s="195"/>
    </row>
    <row r="813" spans="2:5" x14ac:dyDescent="0.25">
      <c r="B813" s="195"/>
      <c r="C813" s="195"/>
      <c r="D813" s="195"/>
      <c r="E813" s="195"/>
    </row>
    <row r="814" spans="2:5" x14ac:dyDescent="0.25">
      <c r="B814" s="195"/>
      <c r="C814" s="195"/>
      <c r="D814" s="195"/>
      <c r="E814" s="195"/>
    </row>
    <row r="815" spans="2:5" x14ac:dyDescent="0.25">
      <c r="B815" s="195"/>
      <c r="C815" s="195"/>
      <c r="D815" s="195"/>
      <c r="E815" s="195"/>
    </row>
    <row r="816" spans="2:5" x14ac:dyDescent="0.25">
      <c r="B816" s="195"/>
      <c r="C816" s="195"/>
      <c r="D816" s="195"/>
      <c r="E816" s="195"/>
    </row>
    <row r="817" spans="2:5" x14ac:dyDescent="0.25">
      <c r="B817" s="195"/>
      <c r="C817" s="195"/>
      <c r="D817" s="195"/>
      <c r="E817" s="195"/>
    </row>
    <row r="818" spans="2:5" x14ac:dyDescent="0.25">
      <c r="B818" s="195"/>
      <c r="C818" s="195"/>
      <c r="D818" s="195"/>
      <c r="E818" s="195"/>
    </row>
    <row r="819" spans="2:5" x14ac:dyDescent="0.25">
      <c r="B819" s="195"/>
      <c r="C819" s="195"/>
      <c r="D819" s="195"/>
      <c r="E819" s="195"/>
    </row>
    <row r="820" spans="2:5" x14ac:dyDescent="0.25">
      <c r="B820" s="195"/>
      <c r="C820" s="195"/>
      <c r="D820" s="195"/>
      <c r="E820" s="195"/>
    </row>
    <row r="821" spans="2:5" x14ac:dyDescent="0.25">
      <c r="B821" s="195"/>
      <c r="C821" s="195"/>
      <c r="D821" s="195"/>
      <c r="E821" s="195"/>
    </row>
    <row r="822" spans="2:5" x14ac:dyDescent="0.25">
      <c r="B822" s="195"/>
      <c r="C822" s="195"/>
      <c r="D822" s="195"/>
      <c r="E822" s="195"/>
    </row>
    <row r="823" spans="2:5" x14ac:dyDescent="0.25">
      <c r="B823" s="195"/>
      <c r="C823" s="195"/>
      <c r="D823" s="195"/>
      <c r="E823" s="195"/>
    </row>
    <row r="824" spans="2:5" x14ac:dyDescent="0.25">
      <c r="B824" s="195"/>
      <c r="C824" s="195"/>
      <c r="D824" s="195"/>
      <c r="E824" s="195"/>
    </row>
    <row r="825" spans="2:5" x14ac:dyDescent="0.25">
      <c r="B825" s="195"/>
      <c r="C825" s="195"/>
      <c r="D825" s="195"/>
      <c r="E825" s="195"/>
    </row>
    <row r="826" spans="2:5" x14ac:dyDescent="0.25">
      <c r="B826" s="195"/>
      <c r="C826" s="195"/>
      <c r="D826" s="195"/>
      <c r="E826" s="195"/>
    </row>
    <row r="827" spans="2:5" x14ac:dyDescent="0.25">
      <c r="B827" s="195"/>
      <c r="C827" s="195"/>
      <c r="D827" s="195"/>
      <c r="E827" s="195"/>
    </row>
    <row r="828" spans="2:5" x14ac:dyDescent="0.25">
      <c r="B828" s="195"/>
      <c r="C828" s="195"/>
      <c r="D828" s="195"/>
      <c r="E828" s="195"/>
    </row>
    <row r="829" spans="2:5" x14ac:dyDescent="0.25">
      <c r="B829" s="195"/>
      <c r="C829" s="195"/>
      <c r="D829" s="195"/>
      <c r="E829" s="195"/>
    </row>
    <row r="830" spans="2:5" x14ac:dyDescent="0.25">
      <c r="B830" s="195"/>
      <c r="C830" s="195"/>
      <c r="D830" s="195"/>
      <c r="E830" s="195"/>
    </row>
    <row r="831" spans="2:5" x14ac:dyDescent="0.25">
      <c r="B831" s="195"/>
      <c r="C831" s="195"/>
      <c r="D831" s="195"/>
      <c r="E831" s="195"/>
    </row>
    <row r="832" spans="2:5" x14ac:dyDescent="0.25">
      <c r="B832" s="195"/>
      <c r="C832" s="195"/>
      <c r="D832" s="195"/>
      <c r="E832" s="195"/>
    </row>
    <row r="833" spans="2:5" x14ac:dyDescent="0.25">
      <c r="B833" s="195"/>
      <c r="C833" s="195"/>
      <c r="D833" s="195"/>
      <c r="E833" s="195"/>
    </row>
    <row r="834" spans="2:5" x14ac:dyDescent="0.25">
      <c r="B834" s="195"/>
      <c r="C834" s="195"/>
      <c r="D834" s="195"/>
      <c r="E834" s="195"/>
    </row>
    <row r="835" spans="2:5" x14ac:dyDescent="0.25">
      <c r="B835" s="195"/>
      <c r="C835" s="195"/>
      <c r="D835" s="195"/>
      <c r="E835" s="195"/>
    </row>
    <row r="836" spans="2:5" x14ac:dyDescent="0.25">
      <c r="B836" s="195"/>
      <c r="C836" s="195"/>
      <c r="D836" s="195"/>
      <c r="E836" s="195"/>
    </row>
    <row r="837" spans="2:5" x14ac:dyDescent="0.25">
      <c r="B837" s="195"/>
      <c r="C837" s="195"/>
      <c r="D837" s="195"/>
      <c r="E837" s="195"/>
    </row>
    <row r="838" spans="2:5" x14ac:dyDescent="0.25">
      <c r="B838" s="195"/>
      <c r="C838" s="195"/>
      <c r="D838" s="195"/>
      <c r="E838" s="195"/>
    </row>
    <row r="839" spans="2:5" x14ac:dyDescent="0.25">
      <c r="B839" s="195"/>
      <c r="C839" s="195"/>
      <c r="D839" s="195"/>
      <c r="E839" s="195"/>
    </row>
    <row r="840" spans="2:5" x14ac:dyDescent="0.25">
      <c r="B840" s="195"/>
      <c r="C840" s="195"/>
      <c r="D840" s="195"/>
      <c r="E840" s="195"/>
    </row>
    <row r="841" spans="2:5" x14ac:dyDescent="0.25">
      <c r="B841" s="195"/>
      <c r="C841" s="195"/>
      <c r="D841" s="195"/>
      <c r="E841" s="195"/>
    </row>
    <row r="842" spans="2:5" x14ac:dyDescent="0.25">
      <c r="B842" s="195"/>
      <c r="C842" s="195"/>
      <c r="D842" s="195"/>
      <c r="E842" s="195"/>
    </row>
    <row r="843" spans="2:5" x14ac:dyDescent="0.25">
      <c r="B843" s="195"/>
      <c r="C843" s="195"/>
      <c r="D843" s="195"/>
      <c r="E843" s="195"/>
    </row>
    <row r="844" spans="2:5" x14ac:dyDescent="0.25">
      <c r="B844" s="195"/>
      <c r="C844" s="195"/>
      <c r="D844" s="195"/>
      <c r="E844" s="195"/>
    </row>
    <row r="845" spans="2:5" x14ac:dyDescent="0.25">
      <c r="B845" s="195"/>
      <c r="C845" s="195"/>
      <c r="D845" s="195"/>
      <c r="E845" s="195"/>
    </row>
    <row r="846" spans="2:5" x14ac:dyDescent="0.25">
      <c r="B846" s="195"/>
      <c r="C846" s="195"/>
      <c r="D846" s="195"/>
      <c r="E846" s="195"/>
    </row>
    <row r="847" spans="2:5" x14ac:dyDescent="0.25">
      <c r="B847" s="195"/>
      <c r="C847" s="195"/>
      <c r="D847" s="195"/>
      <c r="E847" s="195"/>
    </row>
    <row r="848" spans="2:5" x14ac:dyDescent="0.25">
      <c r="B848" s="195"/>
      <c r="C848" s="195"/>
      <c r="D848" s="195"/>
      <c r="E848" s="195"/>
    </row>
    <row r="849" spans="2:5" x14ac:dyDescent="0.25">
      <c r="B849" s="195"/>
      <c r="C849" s="195"/>
      <c r="D849" s="195"/>
      <c r="E849" s="195"/>
    </row>
    <row r="850" spans="2:5" x14ac:dyDescent="0.25">
      <c r="B850" s="195"/>
      <c r="C850" s="195"/>
      <c r="D850" s="195"/>
      <c r="E850" s="195"/>
    </row>
    <row r="851" spans="2:5" x14ac:dyDescent="0.25">
      <c r="B851" s="195"/>
      <c r="C851" s="195"/>
      <c r="D851" s="195"/>
      <c r="E851" s="195"/>
    </row>
    <row r="852" spans="2:5" x14ac:dyDescent="0.25">
      <c r="B852" s="195"/>
      <c r="C852" s="195"/>
      <c r="D852" s="195"/>
      <c r="E852" s="195"/>
    </row>
    <row r="853" spans="2:5" x14ac:dyDescent="0.25">
      <c r="B853" s="195"/>
      <c r="C853" s="195"/>
      <c r="D853" s="195"/>
      <c r="E853" s="195"/>
    </row>
    <row r="854" spans="2:5" x14ac:dyDescent="0.25">
      <c r="B854" s="195"/>
      <c r="C854" s="195"/>
      <c r="D854" s="195"/>
      <c r="E854" s="195"/>
    </row>
    <row r="855" spans="2:5" x14ac:dyDescent="0.25">
      <c r="B855" s="195"/>
      <c r="C855" s="195"/>
      <c r="D855" s="195"/>
      <c r="E855" s="195"/>
    </row>
    <row r="856" spans="2:5" x14ac:dyDescent="0.25">
      <c r="B856" s="195"/>
      <c r="C856" s="195"/>
      <c r="D856" s="195"/>
      <c r="E856" s="195"/>
    </row>
    <row r="857" spans="2:5" x14ac:dyDescent="0.25">
      <c r="B857" s="195"/>
      <c r="C857" s="195"/>
      <c r="D857" s="195"/>
      <c r="E857" s="195"/>
    </row>
    <row r="858" spans="2:5" x14ac:dyDescent="0.25">
      <c r="B858" s="195"/>
      <c r="C858" s="195"/>
      <c r="D858" s="195"/>
      <c r="E858" s="195"/>
    </row>
    <row r="859" spans="2:5" x14ac:dyDescent="0.25">
      <c r="B859" s="195"/>
      <c r="C859" s="195"/>
      <c r="D859" s="195"/>
      <c r="E859" s="195"/>
    </row>
    <row r="860" spans="2:5" x14ac:dyDescent="0.25">
      <c r="B860" s="195"/>
      <c r="C860" s="195"/>
      <c r="D860" s="195"/>
      <c r="E860" s="195"/>
    </row>
    <row r="861" spans="2:5" x14ac:dyDescent="0.25">
      <c r="B861" s="195"/>
      <c r="C861" s="195"/>
      <c r="D861" s="195"/>
      <c r="E861" s="195"/>
    </row>
    <row r="862" spans="2:5" x14ac:dyDescent="0.25">
      <c r="B862" s="195"/>
      <c r="C862" s="195"/>
      <c r="D862" s="195"/>
      <c r="E862" s="195"/>
    </row>
    <row r="863" spans="2:5" x14ac:dyDescent="0.25">
      <c r="B863" s="195"/>
      <c r="C863" s="195"/>
      <c r="D863" s="195"/>
      <c r="E863" s="195"/>
    </row>
    <row r="864" spans="2:5" x14ac:dyDescent="0.25">
      <c r="B864" s="195"/>
      <c r="C864" s="195"/>
      <c r="D864" s="195"/>
      <c r="E864" s="195"/>
    </row>
    <row r="865" spans="2:5" x14ac:dyDescent="0.25">
      <c r="B865" s="195"/>
      <c r="C865" s="195"/>
      <c r="D865" s="195"/>
      <c r="E865" s="195"/>
    </row>
    <row r="866" spans="2:5" x14ac:dyDescent="0.25">
      <c r="B866" s="195"/>
      <c r="C866" s="195"/>
      <c r="D866" s="195"/>
      <c r="E866" s="195"/>
    </row>
    <row r="867" spans="2:5" x14ac:dyDescent="0.25">
      <c r="B867" s="195"/>
      <c r="C867" s="195"/>
      <c r="D867" s="195"/>
      <c r="E867" s="195"/>
    </row>
    <row r="868" spans="2:5" x14ac:dyDescent="0.25">
      <c r="B868" s="195"/>
      <c r="C868" s="195"/>
      <c r="D868" s="195"/>
      <c r="E868" s="195"/>
    </row>
    <row r="869" spans="2:5" x14ac:dyDescent="0.25">
      <c r="B869" s="195"/>
      <c r="C869" s="195"/>
      <c r="D869" s="195"/>
      <c r="E869" s="195"/>
    </row>
    <row r="870" spans="2:5" x14ac:dyDescent="0.25">
      <c r="B870" s="195"/>
      <c r="C870" s="195"/>
      <c r="D870" s="195"/>
      <c r="E870" s="195"/>
    </row>
    <row r="871" spans="2:5" x14ac:dyDescent="0.25">
      <c r="B871" s="195"/>
      <c r="C871" s="195"/>
      <c r="D871" s="195"/>
      <c r="E871" s="195"/>
    </row>
    <row r="872" spans="2:5" x14ac:dyDescent="0.25">
      <c r="B872" s="195"/>
      <c r="C872" s="195"/>
      <c r="D872" s="195"/>
      <c r="E872" s="195"/>
    </row>
    <row r="873" spans="2:5" x14ac:dyDescent="0.25">
      <c r="B873" s="195"/>
      <c r="C873" s="195"/>
      <c r="D873" s="195"/>
      <c r="E873" s="195"/>
    </row>
    <row r="874" spans="2:5" x14ac:dyDescent="0.25">
      <c r="B874" s="195"/>
      <c r="C874" s="195"/>
      <c r="D874" s="195"/>
      <c r="E874" s="195"/>
    </row>
    <row r="875" spans="2:5" x14ac:dyDescent="0.25">
      <c r="B875" s="195"/>
      <c r="C875" s="195"/>
      <c r="D875" s="195"/>
      <c r="E875" s="195"/>
    </row>
    <row r="876" spans="2:5" x14ac:dyDescent="0.25">
      <c r="B876" s="195"/>
      <c r="C876" s="195"/>
      <c r="D876" s="195"/>
      <c r="E876" s="195"/>
    </row>
    <row r="877" spans="2:5" x14ac:dyDescent="0.25">
      <c r="B877" s="195"/>
      <c r="C877" s="195"/>
      <c r="D877" s="195"/>
      <c r="E877" s="195"/>
    </row>
    <row r="878" spans="2:5" x14ac:dyDescent="0.25">
      <c r="B878" s="195"/>
      <c r="C878" s="195"/>
      <c r="D878" s="195"/>
      <c r="E878" s="195"/>
    </row>
    <row r="879" spans="2:5" x14ac:dyDescent="0.25">
      <c r="B879" s="195"/>
      <c r="C879" s="195"/>
      <c r="D879" s="195"/>
      <c r="E879" s="195"/>
    </row>
    <row r="880" spans="2:5" x14ac:dyDescent="0.25">
      <c r="B880" s="195"/>
      <c r="C880" s="195"/>
      <c r="D880" s="195"/>
      <c r="E880" s="195"/>
    </row>
    <row r="881" spans="2:5" x14ac:dyDescent="0.25">
      <c r="B881" s="195"/>
      <c r="C881" s="195"/>
      <c r="D881" s="195"/>
      <c r="E881" s="195"/>
    </row>
    <row r="882" spans="2:5" x14ac:dyDescent="0.25">
      <c r="B882" s="195"/>
      <c r="C882" s="195"/>
      <c r="D882" s="195"/>
      <c r="E882" s="195"/>
    </row>
    <row r="883" spans="2:5" x14ac:dyDescent="0.25">
      <c r="B883" s="195"/>
      <c r="C883" s="195"/>
      <c r="D883" s="195"/>
      <c r="E883" s="195"/>
    </row>
    <row r="884" spans="2:5" x14ac:dyDescent="0.25">
      <c r="B884" s="195"/>
      <c r="C884" s="195"/>
      <c r="D884" s="195"/>
      <c r="E884" s="195"/>
    </row>
    <row r="885" spans="2:5" x14ac:dyDescent="0.25">
      <c r="B885" s="195"/>
      <c r="C885" s="195"/>
      <c r="D885" s="195"/>
      <c r="E885" s="195"/>
    </row>
    <row r="886" spans="2:5" x14ac:dyDescent="0.25">
      <c r="B886" s="195"/>
      <c r="C886" s="195"/>
      <c r="D886" s="195"/>
      <c r="E886" s="195"/>
    </row>
    <row r="887" spans="2:5" x14ac:dyDescent="0.25">
      <c r="B887" s="195"/>
      <c r="C887" s="195"/>
      <c r="D887" s="195"/>
      <c r="E887" s="195"/>
    </row>
    <row r="888" spans="2:5" x14ac:dyDescent="0.25">
      <c r="B888" s="195"/>
      <c r="C888" s="195"/>
      <c r="D888" s="195"/>
      <c r="E888" s="195"/>
    </row>
    <row r="889" spans="2:5" x14ac:dyDescent="0.25">
      <c r="B889" s="195"/>
      <c r="C889" s="195"/>
      <c r="D889" s="195"/>
      <c r="E889" s="195"/>
    </row>
    <row r="890" spans="2:5" x14ac:dyDescent="0.25">
      <c r="B890" s="195"/>
      <c r="C890" s="195"/>
      <c r="D890" s="195"/>
      <c r="E890" s="195"/>
    </row>
    <row r="891" spans="2:5" x14ac:dyDescent="0.25">
      <c r="B891" s="195"/>
      <c r="C891" s="195"/>
      <c r="D891" s="195"/>
      <c r="E891" s="195"/>
    </row>
    <row r="892" spans="2:5" x14ac:dyDescent="0.25">
      <c r="B892" s="195"/>
      <c r="C892" s="195"/>
      <c r="D892" s="195"/>
      <c r="E892" s="195"/>
    </row>
    <row r="893" spans="2:5" x14ac:dyDescent="0.25">
      <c r="B893" s="195"/>
      <c r="C893" s="195"/>
      <c r="D893" s="195"/>
      <c r="E893" s="195"/>
    </row>
    <row r="894" spans="2:5" x14ac:dyDescent="0.25">
      <c r="B894" s="195"/>
      <c r="C894" s="195"/>
      <c r="D894" s="195"/>
      <c r="E894" s="195"/>
    </row>
    <row r="895" spans="2:5" x14ac:dyDescent="0.25">
      <c r="B895" s="195"/>
      <c r="C895" s="195"/>
      <c r="D895" s="195"/>
      <c r="E895" s="195"/>
    </row>
    <row r="896" spans="2:5" x14ac:dyDescent="0.25">
      <c r="B896" s="195"/>
      <c r="C896" s="195"/>
      <c r="D896" s="195"/>
      <c r="E896" s="195"/>
    </row>
    <row r="897" spans="2:5" x14ac:dyDescent="0.25">
      <c r="B897" s="195"/>
      <c r="C897" s="195"/>
      <c r="D897" s="195"/>
      <c r="E897" s="195"/>
    </row>
    <row r="898" spans="2:5" x14ac:dyDescent="0.25">
      <c r="B898" s="195"/>
      <c r="C898" s="195"/>
      <c r="D898" s="195"/>
      <c r="E898" s="195"/>
    </row>
    <row r="899" spans="2:5" x14ac:dyDescent="0.25">
      <c r="B899" s="195"/>
      <c r="C899" s="195"/>
      <c r="D899" s="195"/>
      <c r="E899" s="195"/>
    </row>
    <row r="900" spans="2:5" x14ac:dyDescent="0.25">
      <c r="B900" s="195"/>
      <c r="C900" s="195"/>
      <c r="D900" s="195"/>
      <c r="E900" s="195"/>
    </row>
    <row r="901" spans="2:5" x14ac:dyDescent="0.25">
      <c r="B901" s="195"/>
      <c r="C901" s="195"/>
      <c r="D901" s="195"/>
      <c r="E901" s="195"/>
    </row>
    <row r="902" spans="2:5" x14ac:dyDescent="0.25">
      <c r="B902" s="195"/>
      <c r="C902" s="195"/>
      <c r="D902" s="195"/>
      <c r="E902" s="195"/>
    </row>
    <row r="903" spans="2:5" x14ac:dyDescent="0.25">
      <c r="B903" s="195"/>
      <c r="C903" s="195"/>
      <c r="D903" s="195"/>
      <c r="E903" s="195"/>
    </row>
    <row r="904" spans="2:5" x14ac:dyDescent="0.25">
      <c r="B904" s="195"/>
      <c r="C904" s="195"/>
      <c r="D904" s="195"/>
      <c r="E904" s="195"/>
    </row>
    <row r="905" spans="2:5" x14ac:dyDescent="0.25">
      <c r="B905" s="195"/>
      <c r="C905" s="195"/>
      <c r="D905" s="195"/>
      <c r="E905" s="195"/>
    </row>
    <row r="906" spans="2:5" x14ac:dyDescent="0.25">
      <c r="B906" s="195"/>
      <c r="C906" s="195"/>
      <c r="D906" s="195"/>
      <c r="E906" s="195"/>
    </row>
    <row r="907" spans="2:5" x14ac:dyDescent="0.25">
      <c r="B907" s="195"/>
      <c r="C907" s="195"/>
      <c r="D907" s="195"/>
      <c r="E907" s="195"/>
    </row>
    <row r="908" spans="2:5" x14ac:dyDescent="0.25">
      <c r="B908" s="195"/>
      <c r="C908" s="195"/>
      <c r="D908" s="195"/>
      <c r="E908" s="195"/>
    </row>
    <row r="909" spans="2:5" x14ac:dyDescent="0.25">
      <c r="B909" s="195"/>
      <c r="C909" s="195"/>
      <c r="D909" s="195"/>
      <c r="E909" s="195"/>
    </row>
    <row r="910" spans="2:5" x14ac:dyDescent="0.25">
      <c r="B910" s="195"/>
      <c r="C910" s="195"/>
      <c r="D910" s="195"/>
      <c r="E910" s="195"/>
    </row>
    <row r="911" spans="2:5" x14ac:dyDescent="0.25">
      <c r="B911" s="195"/>
      <c r="C911" s="195"/>
      <c r="D911" s="195"/>
      <c r="E911" s="195"/>
    </row>
    <row r="912" spans="2:5" x14ac:dyDescent="0.25">
      <c r="B912" s="195"/>
      <c r="C912" s="195"/>
      <c r="D912" s="195"/>
      <c r="E912" s="195"/>
    </row>
    <row r="913" spans="2:5" x14ac:dyDescent="0.25">
      <c r="B913" s="195"/>
      <c r="C913" s="195"/>
      <c r="D913" s="195"/>
      <c r="E913" s="195"/>
    </row>
    <row r="914" spans="2:5" x14ac:dyDescent="0.25">
      <c r="B914" s="195"/>
      <c r="C914" s="195"/>
      <c r="D914" s="195"/>
      <c r="E914" s="195"/>
    </row>
    <row r="915" spans="2:5" x14ac:dyDescent="0.25">
      <c r="B915" s="195"/>
      <c r="C915" s="195"/>
      <c r="D915" s="195"/>
      <c r="E915" s="195"/>
    </row>
    <row r="916" spans="2:5" x14ac:dyDescent="0.25">
      <c r="B916" s="195"/>
      <c r="C916" s="195"/>
      <c r="D916" s="195"/>
      <c r="E916" s="195"/>
    </row>
    <row r="917" spans="2:5" x14ac:dyDescent="0.25">
      <c r="B917" s="195"/>
      <c r="C917" s="195"/>
      <c r="D917" s="195"/>
      <c r="E917" s="195"/>
    </row>
    <row r="918" spans="2:5" x14ac:dyDescent="0.25">
      <c r="B918" s="195"/>
      <c r="C918" s="195"/>
      <c r="D918" s="195"/>
      <c r="E918" s="195"/>
    </row>
    <row r="919" spans="2:5" x14ac:dyDescent="0.25">
      <c r="B919" s="195"/>
      <c r="C919" s="195"/>
      <c r="D919" s="195"/>
      <c r="E919" s="195"/>
    </row>
    <row r="920" spans="2:5" x14ac:dyDescent="0.25">
      <c r="B920" s="195"/>
      <c r="C920" s="195"/>
      <c r="D920" s="195"/>
      <c r="E920" s="195"/>
    </row>
    <row r="921" spans="2:5" x14ac:dyDescent="0.25">
      <c r="B921" s="195"/>
      <c r="C921" s="195"/>
      <c r="D921" s="195"/>
      <c r="E921" s="195"/>
    </row>
    <row r="922" spans="2:5" x14ac:dyDescent="0.25">
      <c r="B922" s="195"/>
      <c r="C922" s="195"/>
      <c r="D922" s="195"/>
      <c r="E922" s="195"/>
    </row>
    <row r="923" spans="2:5" x14ac:dyDescent="0.25">
      <c r="B923" s="195"/>
      <c r="C923" s="195"/>
      <c r="D923" s="195"/>
      <c r="E923" s="195"/>
    </row>
    <row r="924" spans="2:5" x14ac:dyDescent="0.25">
      <c r="B924" s="195"/>
      <c r="C924" s="195"/>
      <c r="D924" s="195"/>
      <c r="E924" s="195"/>
    </row>
    <row r="925" spans="2:5" x14ac:dyDescent="0.25">
      <c r="B925" s="195"/>
      <c r="C925" s="195"/>
      <c r="D925" s="195"/>
      <c r="E925" s="195"/>
    </row>
    <row r="926" spans="2:5" x14ac:dyDescent="0.25">
      <c r="B926" s="195"/>
      <c r="C926" s="195"/>
      <c r="D926" s="195"/>
      <c r="E926" s="195"/>
    </row>
    <row r="927" spans="2:5" x14ac:dyDescent="0.25">
      <c r="B927" s="195"/>
      <c r="C927" s="195"/>
      <c r="D927" s="195"/>
      <c r="E927" s="195"/>
    </row>
    <row r="928" spans="2:5" x14ac:dyDescent="0.25">
      <c r="B928" s="195"/>
      <c r="C928" s="195"/>
      <c r="D928" s="195"/>
      <c r="E928" s="195"/>
    </row>
    <row r="929" spans="2:5" x14ac:dyDescent="0.25">
      <c r="B929" s="195"/>
      <c r="C929" s="195"/>
      <c r="D929" s="195"/>
      <c r="E929" s="195"/>
    </row>
    <row r="930" spans="2:5" x14ac:dyDescent="0.25">
      <c r="B930" s="195"/>
      <c r="C930" s="195"/>
      <c r="D930" s="195"/>
      <c r="E930" s="195"/>
    </row>
    <row r="931" spans="2:5" x14ac:dyDescent="0.25">
      <c r="B931" s="195"/>
      <c r="C931" s="195"/>
      <c r="D931" s="195"/>
      <c r="E931" s="195"/>
    </row>
    <row r="932" spans="2:5" x14ac:dyDescent="0.25">
      <c r="B932" s="195"/>
      <c r="C932" s="195"/>
      <c r="D932" s="195"/>
      <c r="E932" s="195"/>
    </row>
    <row r="933" spans="2:5" x14ac:dyDescent="0.25">
      <c r="B933" s="195"/>
      <c r="C933" s="195"/>
      <c r="D933" s="195"/>
      <c r="E933" s="195"/>
    </row>
    <row r="934" spans="2:5" x14ac:dyDescent="0.25">
      <c r="B934" s="195"/>
      <c r="C934" s="195"/>
      <c r="D934" s="195"/>
      <c r="E934" s="195"/>
    </row>
    <row r="935" spans="2:5" x14ac:dyDescent="0.25">
      <c r="B935" s="195"/>
      <c r="C935" s="195"/>
      <c r="D935" s="195"/>
      <c r="E935" s="195"/>
    </row>
    <row r="936" spans="2:5" x14ac:dyDescent="0.25">
      <c r="B936" s="195"/>
      <c r="C936" s="195"/>
      <c r="D936" s="195"/>
      <c r="E936" s="195"/>
    </row>
    <row r="937" spans="2:5" x14ac:dyDescent="0.25">
      <c r="B937" s="195"/>
      <c r="C937" s="195"/>
      <c r="D937" s="195"/>
      <c r="E937" s="195"/>
    </row>
    <row r="938" spans="2:5" x14ac:dyDescent="0.25">
      <c r="B938" s="195"/>
      <c r="C938" s="195"/>
      <c r="D938" s="195"/>
      <c r="E938" s="195"/>
    </row>
    <row r="939" spans="2:5" x14ac:dyDescent="0.25">
      <c r="B939" s="195"/>
      <c r="C939" s="195"/>
      <c r="D939" s="195"/>
      <c r="E939" s="195"/>
    </row>
    <row r="940" spans="2:5" x14ac:dyDescent="0.25">
      <c r="B940" s="195"/>
      <c r="C940" s="195"/>
      <c r="D940" s="195"/>
      <c r="E940" s="195"/>
    </row>
    <row r="941" spans="2:5" x14ac:dyDescent="0.25">
      <c r="B941" s="195"/>
      <c r="C941" s="195"/>
      <c r="D941" s="195"/>
      <c r="E941" s="195"/>
    </row>
    <row r="942" spans="2:5" x14ac:dyDescent="0.25">
      <c r="B942" s="195"/>
      <c r="C942" s="195"/>
      <c r="D942" s="195"/>
      <c r="E942" s="195"/>
    </row>
    <row r="943" spans="2:5" x14ac:dyDescent="0.25">
      <c r="B943" s="195"/>
      <c r="C943" s="195"/>
      <c r="D943" s="195"/>
      <c r="E943" s="195"/>
    </row>
    <row r="944" spans="2:5" x14ac:dyDescent="0.25">
      <c r="B944" s="195"/>
      <c r="C944" s="195"/>
      <c r="D944" s="195"/>
      <c r="E944" s="195"/>
    </row>
    <row r="945" spans="2:5" x14ac:dyDescent="0.25">
      <c r="B945" s="195"/>
      <c r="C945" s="195"/>
      <c r="D945" s="195"/>
      <c r="E945" s="195"/>
    </row>
    <row r="946" spans="2:5" x14ac:dyDescent="0.25">
      <c r="B946" s="195"/>
      <c r="C946" s="195"/>
      <c r="D946" s="195"/>
      <c r="E946" s="195"/>
    </row>
    <row r="947" spans="2:5" x14ac:dyDescent="0.25">
      <c r="B947" s="195"/>
      <c r="C947" s="195"/>
      <c r="D947" s="195"/>
      <c r="E947" s="195"/>
    </row>
    <row r="948" spans="2:5" x14ac:dyDescent="0.25">
      <c r="B948" s="195"/>
      <c r="C948" s="195"/>
      <c r="D948" s="195"/>
      <c r="E948" s="195"/>
    </row>
    <row r="949" spans="2:5" x14ac:dyDescent="0.25">
      <c r="B949" s="195"/>
      <c r="C949" s="195"/>
      <c r="D949" s="195"/>
      <c r="E949" s="195"/>
    </row>
    <row r="950" spans="2:5" x14ac:dyDescent="0.25">
      <c r="B950" s="195"/>
      <c r="C950" s="195"/>
      <c r="D950" s="195"/>
      <c r="E950" s="195"/>
    </row>
    <row r="951" spans="2:5" x14ac:dyDescent="0.25">
      <c r="B951" s="195"/>
      <c r="C951" s="195"/>
      <c r="D951" s="195"/>
      <c r="E951" s="195"/>
    </row>
    <row r="952" spans="2:5" x14ac:dyDescent="0.25">
      <c r="B952" s="195"/>
      <c r="C952" s="195"/>
      <c r="D952" s="195"/>
      <c r="E952" s="195"/>
    </row>
    <row r="953" spans="2:5" x14ac:dyDescent="0.25">
      <c r="B953" s="195"/>
      <c r="C953" s="195"/>
      <c r="D953" s="195"/>
      <c r="E953" s="195"/>
    </row>
    <row r="954" spans="2:5" x14ac:dyDescent="0.25">
      <c r="B954" s="195"/>
      <c r="C954" s="195"/>
      <c r="D954" s="195"/>
      <c r="E954" s="195"/>
    </row>
    <row r="955" spans="2:5" x14ac:dyDescent="0.25">
      <c r="B955" s="195"/>
      <c r="C955" s="195"/>
      <c r="D955" s="195"/>
      <c r="E955" s="195"/>
    </row>
    <row r="956" spans="2:5" x14ac:dyDescent="0.25">
      <c r="B956" s="195"/>
      <c r="C956" s="195"/>
      <c r="D956" s="195"/>
      <c r="E956" s="195"/>
    </row>
    <row r="957" spans="2:5" x14ac:dyDescent="0.25">
      <c r="B957" s="195"/>
      <c r="C957" s="195"/>
      <c r="D957" s="195"/>
      <c r="E957" s="195"/>
    </row>
    <row r="958" spans="2:5" x14ac:dyDescent="0.25">
      <c r="B958" s="195"/>
      <c r="C958" s="195"/>
      <c r="D958" s="195"/>
      <c r="E958" s="195"/>
    </row>
    <row r="959" spans="2:5" x14ac:dyDescent="0.25">
      <c r="B959" s="195"/>
      <c r="C959" s="195"/>
      <c r="D959" s="195"/>
      <c r="E959" s="195"/>
    </row>
    <row r="960" spans="2:5" x14ac:dyDescent="0.25">
      <c r="B960" s="195"/>
      <c r="C960" s="195"/>
      <c r="D960" s="195"/>
      <c r="E960" s="195"/>
    </row>
    <row r="961" spans="2:5" x14ac:dyDescent="0.25">
      <c r="B961" s="195"/>
      <c r="C961" s="195"/>
      <c r="D961" s="195"/>
      <c r="E961" s="195"/>
    </row>
    <row r="962" spans="2:5" x14ac:dyDescent="0.25">
      <c r="B962" s="195"/>
      <c r="C962" s="195"/>
      <c r="D962" s="195"/>
      <c r="E962" s="195"/>
    </row>
    <row r="963" spans="2:5" x14ac:dyDescent="0.25">
      <c r="B963" s="195"/>
      <c r="C963" s="195"/>
      <c r="D963" s="195"/>
      <c r="E963" s="195"/>
    </row>
    <row r="964" spans="2:5" x14ac:dyDescent="0.25">
      <c r="B964" s="195"/>
      <c r="C964" s="195"/>
      <c r="D964" s="195"/>
      <c r="E964" s="195"/>
    </row>
    <row r="965" spans="2:5" x14ac:dyDescent="0.25">
      <c r="B965" s="195"/>
      <c r="C965" s="195"/>
      <c r="D965" s="195"/>
      <c r="E965" s="195"/>
    </row>
    <row r="966" spans="2:5" x14ac:dyDescent="0.25">
      <c r="B966" s="195"/>
      <c r="C966" s="195"/>
      <c r="D966" s="195"/>
      <c r="E966" s="195"/>
    </row>
    <row r="967" spans="2:5" x14ac:dyDescent="0.25">
      <c r="B967" s="195"/>
      <c r="C967" s="195"/>
      <c r="D967" s="195"/>
      <c r="E967" s="195"/>
    </row>
    <row r="968" spans="2:5" x14ac:dyDescent="0.25">
      <c r="B968" s="195"/>
      <c r="C968" s="195"/>
      <c r="D968" s="195"/>
      <c r="E968" s="195"/>
    </row>
    <row r="969" spans="2:5" x14ac:dyDescent="0.25">
      <c r="B969" s="195"/>
      <c r="C969" s="195"/>
      <c r="D969" s="195"/>
      <c r="E969" s="195"/>
    </row>
    <row r="970" spans="2:5" x14ac:dyDescent="0.25">
      <c r="B970" s="195"/>
      <c r="C970" s="195"/>
      <c r="D970" s="195"/>
      <c r="E970" s="195"/>
    </row>
    <row r="971" spans="2:5" x14ac:dyDescent="0.25">
      <c r="B971" s="195"/>
      <c r="C971" s="195"/>
      <c r="D971" s="195"/>
      <c r="E971" s="195"/>
    </row>
    <row r="972" spans="2:5" x14ac:dyDescent="0.25">
      <c r="B972" s="195"/>
      <c r="C972" s="195"/>
      <c r="D972" s="195"/>
      <c r="E972" s="195"/>
    </row>
    <row r="973" spans="2:5" x14ac:dyDescent="0.25">
      <c r="B973" s="195"/>
      <c r="C973" s="195"/>
      <c r="D973" s="195"/>
      <c r="E973" s="195"/>
    </row>
    <row r="974" spans="2:5" x14ac:dyDescent="0.25">
      <c r="B974" s="195"/>
      <c r="C974" s="195"/>
      <c r="D974" s="195"/>
      <c r="E974" s="195"/>
    </row>
    <row r="975" spans="2:5" x14ac:dyDescent="0.25">
      <c r="B975" s="195"/>
      <c r="C975" s="195"/>
      <c r="D975" s="195"/>
      <c r="E975" s="195"/>
    </row>
    <row r="976" spans="2:5" x14ac:dyDescent="0.25">
      <c r="B976" s="195"/>
      <c r="C976" s="195"/>
      <c r="D976" s="195"/>
      <c r="E976" s="195"/>
    </row>
    <row r="977" spans="2:5" x14ac:dyDescent="0.25">
      <c r="B977" s="195"/>
      <c r="C977" s="195"/>
      <c r="D977" s="195"/>
      <c r="E977" s="195"/>
    </row>
    <row r="978" spans="2:5" x14ac:dyDescent="0.25">
      <c r="B978" s="195"/>
      <c r="C978" s="195"/>
      <c r="D978" s="195"/>
      <c r="E978" s="195"/>
    </row>
    <row r="979" spans="2:5" x14ac:dyDescent="0.25">
      <c r="B979" s="195"/>
      <c r="C979" s="195"/>
      <c r="D979" s="195"/>
      <c r="E979" s="195"/>
    </row>
    <row r="980" spans="2:5" x14ac:dyDescent="0.25">
      <c r="B980" s="195"/>
      <c r="C980" s="195"/>
      <c r="D980" s="195"/>
      <c r="E980" s="195"/>
    </row>
    <row r="981" spans="2:5" x14ac:dyDescent="0.25">
      <c r="B981" s="195"/>
      <c r="C981" s="195"/>
      <c r="D981" s="195"/>
      <c r="E981" s="195"/>
    </row>
    <row r="982" spans="2:5" x14ac:dyDescent="0.25">
      <c r="B982" s="195"/>
      <c r="C982" s="195"/>
      <c r="D982" s="195"/>
      <c r="E982" s="195"/>
    </row>
    <row r="983" spans="2:5" x14ac:dyDescent="0.25">
      <c r="B983" s="195"/>
      <c r="C983" s="195"/>
      <c r="D983" s="195"/>
      <c r="E983" s="195"/>
    </row>
    <row r="984" spans="2:5" x14ac:dyDescent="0.25">
      <c r="B984" s="195"/>
      <c r="C984" s="195"/>
      <c r="D984" s="195"/>
      <c r="E984" s="195"/>
    </row>
    <row r="985" spans="2:5" x14ac:dyDescent="0.25">
      <c r="B985" s="195"/>
      <c r="C985" s="195"/>
      <c r="D985" s="195"/>
      <c r="E985" s="195"/>
    </row>
    <row r="986" spans="2:5" x14ac:dyDescent="0.25">
      <c r="B986" s="195"/>
      <c r="C986" s="195"/>
      <c r="D986" s="195"/>
      <c r="E986" s="195"/>
    </row>
    <row r="987" spans="2:5" x14ac:dyDescent="0.25">
      <c r="B987" s="195"/>
      <c r="C987" s="195"/>
      <c r="D987" s="195"/>
      <c r="E987" s="195"/>
    </row>
    <row r="988" spans="2:5" x14ac:dyDescent="0.25">
      <c r="B988" s="195"/>
      <c r="C988" s="195"/>
      <c r="D988" s="195"/>
      <c r="E988" s="195"/>
    </row>
    <row r="989" spans="2:5" x14ac:dyDescent="0.25">
      <c r="B989" s="195"/>
      <c r="C989" s="195"/>
      <c r="D989" s="195"/>
      <c r="E989" s="195"/>
    </row>
    <row r="990" spans="2:5" x14ac:dyDescent="0.25">
      <c r="B990" s="195"/>
      <c r="C990" s="195"/>
      <c r="D990" s="195"/>
      <c r="E990" s="195"/>
    </row>
    <row r="991" spans="2:5" x14ac:dyDescent="0.25">
      <c r="B991" s="195"/>
      <c r="C991" s="195"/>
      <c r="D991" s="195"/>
      <c r="E991" s="195"/>
    </row>
    <row r="992" spans="2:5" x14ac:dyDescent="0.25">
      <c r="B992" s="195"/>
      <c r="C992" s="195"/>
      <c r="D992" s="195"/>
      <c r="E992" s="195"/>
    </row>
    <row r="993" spans="2:5" x14ac:dyDescent="0.25">
      <c r="B993" s="195"/>
      <c r="C993" s="195"/>
      <c r="D993" s="195"/>
      <c r="E993" s="195"/>
    </row>
    <row r="994" spans="2:5" x14ac:dyDescent="0.25">
      <c r="B994" s="195"/>
      <c r="C994" s="195"/>
      <c r="D994" s="195"/>
      <c r="E994" s="195"/>
    </row>
    <row r="995" spans="2:5" x14ac:dyDescent="0.25">
      <c r="B995" s="195"/>
      <c r="C995" s="195"/>
      <c r="D995" s="195"/>
      <c r="E995" s="195"/>
    </row>
    <row r="996" spans="2:5" x14ac:dyDescent="0.25">
      <c r="B996" s="195"/>
      <c r="C996" s="195"/>
      <c r="D996" s="195"/>
      <c r="E996" s="195"/>
    </row>
    <row r="997" spans="2:5" x14ac:dyDescent="0.25">
      <c r="B997" s="195"/>
      <c r="C997" s="195"/>
      <c r="D997" s="195"/>
      <c r="E997" s="195"/>
    </row>
    <row r="998" spans="2:5" x14ac:dyDescent="0.25">
      <c r="B998" s="195"/>
      <c r="C998" s="195"/>
      <c r="D998" s="195"/>
      <c r="E998" s="195"/>
    </row>
    <row r="999" spans="2:5" x14ac:dyDescent="0.25">
      <c r="B999" s="195"/>
      <c r="C999" s="195"/>
      <c r="D999" s="195"/>
      <c r="E999" s="195"/>
    </row>
    <row r="1000" spans="2:5" x14ac:dyDescent="0.25">
      <c r="B1000" s="195"/>
      <c r="C1000" s="195"/>
      <c r="D1000" s="195"/>
      <c r="E1000" s="195"/>
    </row>
    <row r="1001" spans="2:5" x14ac:dyDescent="0.25">
      <c r="B1001" s="195"/>
      <c r="C1001" s="195"/>
      <c r="D1001" s="195"/>
      <c r="E1001" s="195"/>
    </row>
    <row r="1002" spans="2:5" x14ac:dyDescent="0.25">
      <c r="B1002" s="195"/>
      <c r="C1002" s="195"/>
      <c r="D1002" s="195"/>
      <c r="E1002" s="195"/>
    </row>
    <row r="1003" spans="2:5" x14ac:dyDescent="0.25">
      <c r="B1003" s="195"/>
      <c r="C1003" s="195"/>
      <c r="D1003" s="195"/>
      <c r="E1003" s="195"/>
    </row>
    <row r="1004" spans="2:5" x14ac:dyDescent="0.25">
      <c r="B1004" s="195"/>
      <c r="C1004" s="195"/>
      <c r="D1004" s="195"/>
      <c r="E1004" s="195"/>
    </row>
    <row r="1005" spans="2:5" x14ac:dyDescent="0.25">
      <c r="B1005" s="195"/>
      <c r="C1005" s="195"/>
      <c r="D1005" s="195"/>
      <c r="E1005" s="195"/>
    </row>
    <row r="1006" spans="2:5" x14ac:dyDescent="0.25">
      <c r="B1006" s="195"/>
      <c r="C1006" s="195"/>
      <c r="D1006" s="195"/>
      <c r="E1006" s="195"/>
    </row>
    <row r="1007" spans="2:5" x14ac:dyDescent="0.25">
      <c r="B1007" s="195"/>
      <c r="C1007" s="195"/>
      <c r="D1007" s="195"/>
      <c r="E1007" s="195"/>
    </row>
    <row r="1008" spans="2:5" x14ac:dyDescent="0.25">
      <c r="B1008" s="195"/>
      <c r="C1008" s="195"/>
      <c r="D1008" s="195"/>
      <c r="E1008" s="195"/>
    </row>
    <row r="1009" spans="2:5" x14ac:dyDescent="0.25">
      <c r="B1009" s="195"/>
      <c r="C1009" s="195"/>
      <c r="D1009" s="195"/>
      <c r="E1009" s="195"/>
    </row>
    <row r="1010" spans="2:5" x14ac:dyDescent="0.25">
      <c r="B1010" s="195"/>
      <c r="C1010" s="195"/>
      <c r="D1010" s="195"/>
      <c r="E1010" s="195"/>
    </row>
    <row r="1011" spans="2:5" x14ac:dyDescent="0.25">
      <c r="B1011" s="195"/>
      <c r="C1011" s="195"/>
      <c r="D1011" s="195"/>
      <c r="E1011" s="195"/>
    </row>
    <row r="1012" spans="2:5" x14ac:dyDescent="0.25">
      <c r="B1012" s="195"/>
      <c r="C1012" s="195"/>
      <c r="D1012" s="195"/>
      <c r="E1012" s="195"/>
    </row>
    <row r="1013" spans="2:5" x14ac:dyDescent="0.25">
      <c r="B1013" s="195"/>
      <c r="C1013" s="195"/>
      <c r="D1013" s="195"/>
      <c r="E1013" s="195"/>
    </row>
    <row r="1014" spans="2:5" x14ac:dyDescent="0.25">
      <c r="B1014" s="195"/>
      <c r="C1014" s="195"/>
      <c r="D1014" s="195"/>
      <c r="E1014" s="195"/>
    </row>
    <row r="1015" spans="2:5" x14ac:dyDescent="0.25">
      <c r="B1015" s="195"/>
      <c r="C1015" s="195"/>
      <c r="D1015" s="195"/>
      <c r="E1015" s="195"/>
    </row>
    <row r="1016" spans="2:5" x14ac:dyDescent="0.25">
      <c r="B1016" s="195"/>
      <c r="C1016" s="195"/>
      <c r="D1016" s="195"/>
      <c r="E1016" s="195"/>
    </row>
    <row r="1017" spans="2:5" x14ac:dyDescent="0.25">
      <c r="B1017" s="195"/>
      <c r="C1017" s="195"/>
      <c r="D1017" s="195"/>
      <c r="E1017" s="195"/>
    </row>
    <row r="1018" spans="2:5" x14ac:dyDescent="0.25">
      <c r="B1018" s="195"/>
      <c r="C1018" s="195"/>
      <c r="D1018" s="195"/>
      <c r="E1018" s="195"/>
    </row>
    <row r="1019" spans="2:5" x14ac:dyDescent="0.25">
      <c r="B1019" s="195"/>
      <c r="C1019" s="195"/>
      <c r="D1019" s="195"/>
      <c r="E1019" s="195"/>
    </row>
    <row r="1020" spans="2:5" x14ac:dyDescent="0.25">
      <c r="B1020" s="195"/>
      <c r="C1020" s="195"/>
      <c r="D1020" s="195"/>
      <c r="E1020" s="195"/>
    </row>
    <row r="1021" spans="2:5" x14ac:dyDescent="0.25">
      <c r="B1021" s="195"/>
      <c r="C1021" s="195"/>
      <c r="D1021" s="195"/>
      <c r="E1021" s="195"/>
    </row>
    <row r="1022" spans="2:5" x14ac:dyDescent="0.25">
      <c r="B1022" s="195"/>
      <c r="C1022" s="195"/>
      <c r="D1022" s="195"/>
      <c r="E1022" s="195"/>
    </row>
    <row r="1023" spans="2:5" x14ac:dyDescent="0.25">
      <c r="B1023" s="195"/>
      <c r="C1023" s="195"/>
      <c r="D1023" s="195"/>
      <c r="E1023" s="195"/>
    </row>
    <row r="1024" spans="2:5" x14ac:dyDescent="0.25">
      <c r="B1024" s="195"/>
      <c r="C1024" s="195"/>
      <c r="D1024" s="195"/>
      <c r="E1024" s="195"/>
    </row>
    <row r="1025" spans="2:5" x14ac:dyDescent="0.25">
      <c r="B1025" s="195"/>
      <c r="C1025" s="195"/>
      <c r="D1025" s="195"/>
      <c r="E1025" s="195"/>
    </row>
    <row r="1026" spans="2:5" x14ac:dyDescent="0.25">
      <c r="B1026" s="195"/>
      <c r="C1026" s="195"/>
      <c r="D1026" s="195"/>
      <c r="E1026" s="195"/>
    </row>
    <row r="1027" spans="2:5" x14ac:dyDescent="0.25">
      <c r="B1027" s="195"/>
      <c r="C1027" s="195"/>
      <c r="D1027" s="195"/>
      <c r="E1027" s="195"/>
    </row>
    <row r="1028" spans="2:5" x14ac:dyDescent="0.25">
      <c r="B1028" s="195"/>
      <c r="C1028" s="195"/>
      <c r="D1028" s="195"/>
      <c r="E1028" s="195"/>
    </row>
    <row r="1029" spans="2:5" x14ac:dyDescent="0.25">
      <c r="B1029" s="195"/>
      <c r="C1029" s="195"/>
      <c r="D1029" s="195"/>
      <c r="E1029" s="195"/>
    </row>
    <row r="1030" spans="2:5" x14ac:dyDescent="0.25">
      <c r="B1030" s="195"/>
      <c r="C1030" s="195"/>
      <c r="D1030" s="195"/>
      <c r="E1030" s="195"/>
    </row>
    <row r="1031" spans="2:5" x14ac:dyDescent="0.25">
      <c r="B1031" s="195"/>
      <c r="C1031" s="195"/>
      <c r="D1031" s="195"/>
      <c r="E1031" s="195"/>
    </row>
    <row r="1032" spans="2:5" x14ac:dyDescent="0.25">
      <c r="B1032" s="195"/>
      <c r="C1032" s="195"/>
      <c r="D1032" s="195"/>
      <c r="E1032" s="195"/>
    </row>
    <row r="1033" spans="2:5" x14ac:dyDescent="0.25">
      <c r="B1033" s="195"/>
      <c r="C1033" s="195"/>
      <c r="D1033" s="195"/>
      <c r="E1033" s="195"/>
    </row>
    <row r="1034" spans="2:5" x14ac:dyDescent="0.25">
      <c r="B1034" s="195"/>
      <c r="C1034" s="195"/>
      <c r="D1034" s="195"/>
      <c r="E1034" s="195"/>
    </row>
    <row r="1035" spans="2:5" x14ac:dyDescent="0.25">
      <c r="B1035" s="195"/>
      <c r="C1035" s="195"/>
      <c r="D1035" s="195"/>
      <c r="E1035" s="195"/>
    </row>
    <row r="1036" spans="2:5" x14ac:dyDescent="0.25">
      <c r="B1036" s="195"/>
      <c r="C1036" s="195"/>
      <c r="D1036" s="195"/>
      <c r="E1036" s="195"/>
    </row>
    <row r="1037" spans="2:5" x14ac:dyDescent="0.25">
      <c r="B1037" s="195"/>
      <c r="C1037" s="195"/>
      <c r="D1037" s="195"/>
      <c r="E1037" s="195"/>
    </row>
    <row r="1038" spans="2:5" x14ac:dyDescent="0.25">
      <c r="B1038" s="195"/>
      <c r="C1038" s="195"/>
      <c r="D1038" s="195"/>
      <c r="E1038" s="195"/>
    </row>
    <row r="1039" spans="2:5" x14ac:dyDescent="0.25">
      <c r="B1039" s="195"/>
      <c r="C1039" s="195"/>
      <c r="D1039" s="195"/>
      <c r="E1039" s="195"/>
    </row>
    <row r="1040" spans="2:5" x14ac:dyDescent="0.25">
      <c r="B1040" s="195"/>
      <c r="C1040" s="195"/>
      <c r="D1040" s="195"/>
      <c r="E1040" s="195"/>
    </row>
    <row r="1041" spans="2:5" x14ac:dyDescent="0.25">
      <c r="B1041" s="195"/>
      <c r="C1041" s="195"/>
      <c r="D1041" s="195"/>
      <c r="E1041" s="195"/>
    </row>
    <row r="1042" spans="2:5" x14ac:dyDescent="0.25">
      <c r="B1042" s="195"/>
      <c r="C1042" s="195"/>
      <c r="D1042" s="195"/>
      <c r="E1042" s="195"/>
    </row>
    <row r="1043" spans="2:5" x14ac:dyDescent="0.25">
      <c r="B1043" s="195"/>
      <c r="C1043" s="195"/>
      <c r="D1043" s="195"/>
      <c r="E1043" s="195"/>
    </row>
    <row r="1044" spans="2:5" x14ac:dyDescent="0.25">
      <c r="B1044" s="195"/>
      <c r="C1044" s="195"/>
      <c r="D1044" s="195"/>
      <c r="E1044" s="195"/>
    </row>
    <row r="1045" spans="2:5" x14ac:dyDescent="0.25">
      <c r="B1045" s="195"/>
      <c r="C1045" s="195"/>
      <c r="D1045" s="195"/>
      <c r="E1045" s="195"/>
    </row>
    <row r="1046" spans="2:5" x14ac:dyDescent="0.25">
      <c r="B1046" s="195"/>
      <c r="C1046" s="195"/>
      <c r="D1046" s="195"/>
      <c r="E1046" s="195"/>
    </row>
    <row r="1047" spans="2:5" x14ac:dyDescent="0.25">
      <c r="B1047" s="195"/>
      <c r="C1047" s="195"/>
      <c r="D1047" s="195"/>
      <c r="E1047" s="195"/>
    </row>
    <row r="1048" spans="2:5" x14ac:dyDescent="0.25">
      <c r="B1048" s="195"/>
      <c r="C1048" s="195"/>
      <c r="D1048" s="195"/>
      <c r="E1048" s="195"/>
    </row>
    <row r="1049" spans="2:5" x14ac:dyDescent="0.25">
      <c r="B1049" s="195"/>
      <c r="C1049" s="195"/>
      <c r="D1049" s="195"/>
      <c r="E1049" s="195"/>
    </row>
    <row r="1050" spans="2:5" x14ac:dyDescent="0.25">
      <c r="B1050" s="195"/>
      <c r="C1050" s="195"/>
      <c r="D1050" s="195"/>
      <c r="E1050" s="195"/>
    </row>
    <row r="1051" spans="2:5" x14ac:dyDescent="0.25">
      <c r="B1051" s="195"/>
      <c r="C1051" s="195"/>
      <c r="D1051" s="195"/>
      <c r="E1051" s="195"/>
    </row>
    <row r="1052" spans="2:5" x14ac:dyDescent="0.25">
      <c r="B1052" s="195"/>
      <c r="C1052" s="195"/>
      <c r="D1052" s="195"/>
      <c r="E1052" s="195"/>
    </row>
    <row r="1053" spans="2:5" x14ac:dyDescent="0.25">
      <c r="B1053" s="195"/>
      <c r="C1053" s="195"/>
      <c r="D1053" s="195"/>
      <c r="E1053" s="195"/>
    </row>
    <row r="1054" spans="2:5" x14ac:dyDescent="0.25">
      <c r="B1054" s="195"/>
      <c r="C1054" s="195"/>
      <c r="D1054" s="195"/>
      <c r="E1054" s="195"/>
    </row>
    <row r="1055" spans="2:5" x14ac:dyDescent="0.25">
      <c r="B1055" s="195"/>
      <c r="C1055" s="195"/>
      <c r="D1055" s="195"/>
      <c r="E1055" s="195"/>
    </row>
    <row r="1056" spans="2:5" x14ac:dyDescent="0.25">
      <c r="B1056" s="195"/>
      <c r="C1056" s="195"/>
      <c r="D1056" s="195"/>
      <c r="E1056" s="195"/>
    </row>
    <row r="1057" spans="2:5" x14ac:dyDescent="0.25">
      <c r="B1057" s="195"/>
      <c r="C1057" s="195"/>
      <c r="D1057" s="195"/>
      <c r="E1057" s="195"/>
    </row>
    <row r="1058" spans="2:5" x14ac:dyDescent="0.25">
      <c r="B1058" s="195"/>
      <c r="C1058" s="195"/>
      <c r="D1058" s="195"/>
      <c r="E1058" s="195"/>
    </row>
    <row r="1059" spans="2:5" x14ac:dyDescent="0.25">
      <c r="B1059" s="195"/>
      <c r="C1059" s="195"/>
      <c r="D1059" s="195"/>
      <c r="E1059" s="195"/>
    </row>
    <row r="1060" spans="2:5" x14ac:dyDescent="0.25">
      <c r="B1060" s="195"/>
      <c r="C1060" s="195"/>
      <c r="D1060" s="195"/>
      <c r="E1060" s="195"/>
    </row>
    <row r="1061" spans="2:5" x14ac:dyDescent="0.25">
      <c r="B1061" s="195"/>
      <c r="C1061" s="195"/>
      <c r="D1061" s="195"/>
      <c r="E1061" s="195"/>
    </row>
    <row r="1062" spans="2:5" x14ac:dyDescent="0.25">
      <c r="B1062" s="195"/>
      <c r="C1062" s="195"/>
      <c r="D1062" s="195"/>
      <c r="E1062" s="195"/>
    </row>
    <row r="1063" spans="2:5" x14ac:dyDescent="0.25">
      <c r="B1063" s="195"/>
      <c r="C1063" s="195"/>
      <c r="D1063" s="195"/>
      <c r="E1063" s="195"/>
    </row>
    <row r="1064" spans="2:5" x14ac:dyDescent="0.25">
      <c r="B1064" s="195"/>
      <c r="C1064" s="195"/>
      <c r="D1064" s="195"/>
      <c r="E1064" s="195"/>
    </row>
    <row r="1065" spans="2:5" x14ac:dyDescent="0.25">
      <c r="B1065" s="195"/>
      <c r="C1065" s="195"/>
      <c r="D1065" s="195"/>
      <c r="E1065" s="195"/>
    </row>
    <row r="1066" spans="2:5" x14ac:dyDescent="0.25">
      <c r="B1066" s="195"/>
      <c r="C1066" s="195"/>
      <c r="D1066" s="195"/>
      <c r="E1066" s="195"/>
    </row>
    <row r="1067" spans="2:5" x14ac:dyDescent="0.25">
      <c r="B1067" s="195"/>
      <c r="C1067" s="195"/>
      <c r="D1067" s="195"/>
      <c r="E1067" s="195"/>
    </row>
    <row r="1068" spans="2:5" x14ac:dyDescent="0.25">
      <c r="B1068" s="195"/>
      <c r="C1068" s="195"/>
      <c r="D1068" s="195"/>
      <c r="E1068" s="195"/>
    </row>
    <row r="1069" spans="2:5" x14ac:dyDescent="0.25">
      <c r="B1069" s="195"/>
      <c r="C1069" s="195"/>
      <c r="D1069" s="195"/>
      <c r="E1069" s="195"/>
    </row>
    <row r="1070" spans="2:5" x14ac:dyDescent="0.25">
      <c r="B1070" s="195"/>
      <c r="C1070" s="195"/>
      <c r="D1070" s="195"/>
      <c r="E1070" s="195"/>
    </row>
    <row r="1071" spans="2:5" x14ac:dyDescent="0.25">
      <c r="B1071" s="195"/>
      <c r="C1071" s="195"/>
      <c r="D1071" s="195"/>
      <c r="E1071" s="195"/>
    </row>
    <row r="1072" spans="2:5" x14ac:dyDescent="0.25">
      <c r="B1072" s="195"/>
      <c r="C1072" s="195"/>
      <c r="D1072" s="195"/>
      <c r="E1072" s="195"/>
    </row>
    <row r="1073" spans="2:5" x14ac:dyDescent="0.25">
      <c r="B1073" s="195"/>
      <c r="C1073" s="195"/>
      <c r="D1073" s="195"/>
      <c r="E1073" s="195"/>
    </row>
    <row r="1074" spans="2:5" x14ac:dyDescent="0.25">
      <c r="B1074" s="195"/>
      <c r="C1074" s="195"/>
      <c r="D1074" s="195"/>
      <c r="E1074" s="195"/>
    </row>
    <row r="1075" spans="2:5" x14ac:dyDescent="0.25">
      <c r="B1075" s="195"/>
      <c r="C1075" s="195"/>
      <c r="D1075" s="195"/>
      <c r="E1075" s="195"/>
    </row>
    <row r="1076" spans="2:5" x14ac:dyDescent="0.25">
      <c r="B1076" s="195"/>
      <c r="C1076" s="195"/>
      <c r="D1076" s="195"/>
      <c r="E1076" s="195"/>
    </row>
    <row r="1077" spans="2:5" x14ac:dyDescent="0.25">
      <c r="B1077" s="195"/>
      <c r="C1077" s="195"/>
      <c r="D1077" s="195"/>
      <c r="E1077" s="195"/>
    </row>
    <row r="1078" spans="2:5" x14ac:dyDescent="0.25">
      <c r="B1078" s="195"/>
      <c r="C1078" s="195"/>
      <c r="D1078" s="195"/>
      <c r="E1078" s="195"/>
    </row>
    <row r="1079" spans="2:5" x14ac:dyDescent="0.25">
      <c r="B1079" s="195"/>
      <c r="C1079" s="195"/>
      <c r="D1079" s="195"/>
      <c r="E1079" s="195"/>
    </row>
    <row r="1080" spans="2:5" x14ac:dyDescent="0.25">
      <c r="B1080" s="195"/>
      <c r="C1080" s="195"/>
      <c r="D1080" s="195"/>
      <c r="E1080" s="195"/>
    </row>
    <row r="1081" spans="2:5" x14ac:dyDescent="0.25">
      <c r="B1081" s="195"/>
      <c r="C1081" s="195"/>
      <c r="D1081" s="195"/>
      <c r="E1081" s="195"/>
    </row>
    <row r="1082" spans="2:5" x14ac:dyDescent="0.25">
      <c r="B1082" s="195"/>
      <c r="C1082" s="195"/>
      <c r="D1082" s="195"/>
      <c r="E1082" s="195"/>
    </row>
    <row r="1083" spans="2:5" x14ac:dyDescent="0.25">
      <c r="B1083" s="195"/>
      <c r="C1083" s="195"/>
      <c r="D1083" s="195"/>
      <c r="E1083" s="195"/>
    </row>
    <row r="1084" spans="2:5" x14ac:dyDescent="0.25">
      <c r="B1084" s="195"/>
      <c r="C1084" s="195"/>
      <c r="D1084" s="195"/>
      <c r="E1084" s="195"/>
    </row>
    <row r="1085" spans="2:5" x14ac:dyDescent="0.25">
      <c r="B1085" s="195"/>
      <c r="C1085" s="195"/>
      <c r="D1085" s="195"/>
      <c r="E1085" s="195"/>
    </row>
    <row r="1086" spans="2:5" x14ac:dyDescent="0.25">
      <c r="B1086" s="195"/>
      <c r="C1086" s="195"/>
      <c r="D1086" s="195"/>
      <c r="E1086" s="195"/>
    </row>
    <row r="1087" spans="2:5" x14ac:dyDescent="0.25">
      <c r="B1087" s="195"/>
      <c r="C1087" s="195"/>
      <c r="D1087" s="195"/>
      <c r="E1087" s="195"/>
    </row>
    <row r="1088" spans="2:5" x14ac:dyDescent="0.25">
      <c r="B1088" s="195"/>
      <c r="C1088" s="195"/>
      <c r="D1088" s="195"/>
      <c r="E1088" s="195"/>
    </row>
    <row r="1089" spans="2:5" x14ac:dyDescent="0.25">
      <c r="B1089" s="195"/>
      <c r="C1089" s="195"/>
      <c r="D1089" s="195"/>
      <c r="E1089" s="195"/>
    </row>
    <row r="1090" spans="2:5" x14ac:dyDescent="0.25">
      <c r="B1090" s="195"/>
      <c r="C1090" s="195"/>
      <c r="D1090" s="195"/>
      <c r="E1090" s="195"/>
    </row>
    <row r="1091" spans="2:5" x14ac:dyDescent="0.25">
      <c r="B1091" s="195"/>
      <c r="C1091" s="195"/>
      <c r="D1091" s="195"/>
      <c r="E1091" s="195"/>
    </row>
    <row r="1092" spans="2:5" x14ac:dyDescent="0.25">
      <c r="B1092" s="195"/>
      <c r="C1092" s="195"/>
      <c r="D1092" s="195"/>
      <c r="E1092" s="195"/>
    </row>
    <row r="1093" spans="2:5" x14ac:dyDescent="0.25">
      <c r="B1093" s="195"/>
      <c r="C1093" s="195"/>
      <c r="D1093" s="195"/>
      <c r="E1093" s="195"/>
    </row>
    <row r="1094" spans="2:5" x14ac:dyDescent="0.25">
      <c r="B1094" s="195"/>
      <c r="C1094" s="195"/>
      <c r="D1094" s="195"/>
      <c r="E1094" s="195"/>
    </row>
    <row r="1095" spans="2:5" x14ac:dyDescent="0.25">
      <c r="B1095" s="195"/>
      <c r="C1095" s="195"/>
      <c r="D1095" s="195"/>
      <c r="E1095" s="195"/>
    </row>
    <row r="1096" spans="2:5" x14ac:dyDescent="0.25">
      <c r="B1096" s="195"/>
      <c r="C1096" s="195"/>
      <c r="D1096" s="195"/>
      <c r="E1096" s="195"/>
    </row>
    <row r="1097" spans="2:5" x14ac:dyDescent="0.25">
      <c r="B1097" s="195"/>
      <c r="C1097" s="195"/>
      <c r="D1097" s="195"/>
      <c r="E1097" s="195"/>
    </row>
    <row r="1098" spans="2:5" x14ac:dyDescent="0.25">
      <c r="B1098" s="195"/>
      <c r="C1098" s="195"/>
      <c r="D1098" s="195"/>
      <c r="E1098" s="195"/>
    </row>
    <row r="1099" spans="2:5" x14ac:dyDescent="0.25">
      <c r="B1099" s="195"/>
      <c r="C1099" s="195"/>
      <c r="D1099" s="195"/>
      <c r="E1099" s="195"/>
    </row>
    <row r="1100" spans="2:5" x14ac:dyDescent="0.25">
      <c r="B1100" s="195"/>
      <c r="C1100" s="195"/>
      <c r="D1100" s="195"/>
      <c r="E1100" s="195"/>
    </row>
    <row r="1101" spans="2:5" x14ac:dyDescent="0.25">
      <c r="B1101" s="195"/>
      <c r="C1101" s="195"/>
      <c r="D1101" s="195"/>
      <c r="E1101" s="195"/>
    </row>
    <row r="1102" spans="2:5" x14ac:dyDescent="0.25">
      <c r="B1102" s="195"/>
      <c r="C1102" s="195"/>
      <c r="D1102" s="195"/>
      <c r="E1102" s="195"/>
    </row>
    <row r="1103" spans="2:5" x14ac:dyDescent="0.25">
      <c r="B1103" s="195"/>
      <c r="C1103" s="195"/>
      <c r="D1103" s="195"/>
      <c r="E1103" s="195"/>
    </row>
    <row r="1104" spans="2:5" x14ac:dyDescent="0.25">
      <c r="B1104" s="195"/>
      <c r="C1104" s="195"/>
      <c r="D1104" s="195"/>
      <c r="E1104" s="195"/>
    </row>
    <row r="1105" spans="2:5" x14ac:dyDescent="0.25">
      <c r="B1105" s="195"/>
      <c r="C1105" s="195"/>
      <c r="D1105" s="195"/>
      <c r="E1105" s="195"/>
    </row>
    <row r="1106" spans="2:5" x14ac:dyDescent="0.25">
      <c r="B1106" s="195"/>
      <c r="C1106" s="195"/>
      <c r="D1106" s="195"/>
      <c r="E1106" s="195"/>
    </row>
    <row r="1107" spans="2:5" x14ac:dyDescent="0.25">
      <c r="B1107" s="195"/>
      <c r="C1107" s="195"/>
      <c r="D1107" s="195"/>
      <c r="E1107" s="195"/>
    </row>
    <row r="1108" spans="2:5" x14ac:dyDescent="0.25">
      <c r="B1108" s="195"/>
      <c r="C1108" s="195"/>
      <c r="D1108" s="195"/>
      <c r="E1108" s="195"/>
    </row>
    <row r="1109" spans="2:5" x14ac:dyDescent="0.25">
      <c r="B1109" s="195"/>
      <c r="C1109" s="195"/>
      <c r="D1109" s="195"/>
      <c r="E1109" s="195"/>
    </row>
    <row r="1110" spans="2:5" x14ac:dyDescent="0.25">
      <c r="B1110" s="195"/>
      <c r="C1110" s="195"/>
      <c r="D1110" s="195"/>
      <c r="E1110" s="195"/>
    </row>
    <row r="1111" spans="2:5" x14ac:dyDescent="0.25">
      <c r="B1111" s="195"/>
      <c r="C1111" s="195"/>
      <c r="D1111" s="195"/>
      <c r="E1111" s="195"/>
    </row>
    <row r="1112" spans="2:5" x14ac:dyDescent="0.25">
      <c r="B1112" s="195"/>
      <c r="C1112" s="195"/>
      <c r="D1112" s="195"/>
      <c r="E1112" s="195"/>
    </row>
    <row r="1113" spans="2:5" x14ac:dyDescent="0.25">
      <c r="B1113" s="195"/>
      <c r="C1113" s="195"/>
      <c r="D1113" s="195"/>
      <c r="E1113" s="195"/>
    </row>
    <row r="1114" spans="2:5" x14ac:dyDescent="0.25">
      <c r="B1114" s="195"/>
      <c r="C1114" s="195"/>
      <c r="D1114" s="195"/>
      <c r="E1114" s="195"/>
    </row>
    <row r="1115" spans="2:5" x14ac:dyDescent="0.25">
      <c r="B1115" s="195"/>
      <c r="C1115" s="195"/>
      <c r="D1115" s="195"/>
      <c r="E1115" s="195"/>
    </row>
    <row r="1116" spans="2:5" x14ac:dyDescent="0.25">
      <c r="B1116" s="195"/>
      <c r="C1116" s="195"/>
      <c r="D1116" s="195"/>
      <c r="E1116" s="195"/>
    </row>
    <row r="1117" spans="2:5" x14ac:dyDescent="0.25">
      <c r="B1117" s="195"/>
      <c r="C1117" s="195"/>
      <c r="D1117" s="195"/>
      <c r="E1117" s="195"/>
    </row>
    <row r="1118" spans="2:5" x14ac:dyDescent="0.25">
      <c r="B1118" s="195"/>
      <c r="C1118" s="195"/>
      <c r="D1118" s="195"/>
      <c r="E1118" s="195"/>
    </row>
    <row r="1119" spans="2:5" x14ac:dyDescent="0.25">
      <c r="B1119" s="195"/>
      <c r="C1119" s="195"/>
      <c r="D1119" s="195"/>
      <c r="E1119" s="195"/>
    </row>
    <row r="1120" spans="2:5" x14ac:dyDescent="0.25">
      <c r="B1120" s="195"/>
      <c r="C1120" s="195"/>
      <c r="D1120" s="195"/>
      <c r="E1120" s="195"/>
    </row>
    <row r="1121" spans="2:5" x14ac:dyDescent="0.25">
      <c r="B1121" s="195"/>
      <c r="C1121" s="195"/>
      <c r="D1121" s="195"/>
      <c r="E1121" s="195"/>
    </row>
    <row r="1122" spans="2:5" x14ac:dyDescent="0.25">
      <c r="B1122" s="195"/>
      <c r="C1122" s="195"/>
      <c r="D1122" s="195"/>
      <c r="E1122" s="195"/>
    </row>
    <row r="1123" spans="2:5" x14ac:dyDescent="0.25">
      <c r="B1123" s="195"/>
      <c r="C1123" s="195"/>
      <c r="D1123" s="195"/>
      <c r="E1123" s="195"/>
    </row>
    <row r="1124" spans="2:5" x14ac:dyDescent="0.25">
      <c r="B1124" s="195"/>
      <c r="C1124" s="195"/>
      <c r="D1124" s="195"/>
      <c r="E1124" s="195"/>
    </row>
    <row r="1125" spans="2:5" x14ac:dyDescent="0.25">
      <c r="B1125" s="195"/>
      <c r="C1125" s="195"/>
      <c r="D1125" s="195"/>
      <c r="E1125" s="195"/>
    </row>
    <row r="1126" spans="2:5" x14ac:dyDescent="0.25">
      <c r="B1126" s="195"/>
      <c r="C1126" s="195"/>
      <c r="D1126" s="195"/>
      <c r="E1126" s="195"/>
    </row>
    <row r="1127" spans="2:5" x14ac:dyDescent="0.25">
      <c r="B1127" s="195"/>
      <c r="C1127" s="195"/>
      <c r="D1127" s="195"/>
      <c r="E1127" s="195"/>
    </row>
    <row r="1128" spans="2:5" x14ac:dyDescent="0.25">
      <c r="B1128" s="195"/>
      <c r="C1128" s="195"/>
      <c r="D1128" s="195"/>
      <c r="E1128" s="195"/>
    </row>
    <row r="1129" spans="2:5" x14ac:dyDescent="0.25">
      <c r="B1129" s="195"/>
      <c r="C1129" s="195"/>
      <c r="D1129" s="195"/>
      <c r="E1129" s="195"/>
    </row>
    <row r="1130" spans="2:5" x14ac:dyDescent="0.25">
      <c r="B1130" s="195"/>
      <c r="C1130" s="195"/>
      <c r="D1130" s="195"/>
      <c r="E1130" s="195"/>
    </row>
    <row r="1131" spans="2:5" x14ac:dyDescent="0.25">
      <c r="B1131" s="195"/>
      <c r="C1131" s="195"/>
      <c r="D1131" s="195"/>
      <c r="E1131" s="195"/>
    </row>
    <row r="1132" spans="2:5" x14ac:dyDescent="0.25">
      <c r="B1132" s="195"/>
      <c r="C1132" s="195"/>
      <c r="D1132" s="195"/>
      <c r="E1132" s="195"/>
    </row>
    <row r="1133" spans="2:5" x14ac:dyDescent="0.25">
      <c r="B1133" s="195"/>
      <c r="C1133" s="195"/>
      <c r="D1133" s="195"/>
      <c r="E1133" s="195"/>
    </row>
    <row r="1134" spans="2:5" x14ac:dyDescent="0.25">
      <c r="B1134" s="195"/>
      <c r="C1134" s="195"/>
      <c r="D1134" s="195"/>
      <c r="E1134" s="195"/>
    </row>
    <row r="1135" spans="2:5" x14ac:dyDescent="0.25">
      <c r="B1135" s="195"/>
      <c r="C1135" s="195"/>
      <c r="D1135" s="195"/>
      <c r="E1135" s="195"/>
    </row>
    <row r="1136" spans="2:5" x14ac:dyDescent="0.25">
      <c r="B1136" s="195"/>
      <c r="C1136" s="195"/>
      <c r="D1136" s="195"/>
      <c r="E1136" s="195"/>
    </row>
    <row r="1137" spans="2:5" x14ac:dyDescent="0.25">
      <c r="B1137" s="195"/>
      <c r="C1137" s="195"/>
      <c r="D1137" s="195"/>
      <c r="E1137" s="195"/>
    </row>
    <row r="1138" spans="2:5" x14ac:dyDescent="0.25">
      <c r="B1138" s="195"/>
      <c r="C1138" s="195"/>
      <c r="D1138" s="195"/>
      <c r="E1138" s="195"/>
    </row>
    <row r="1139" spans="2:5" x14ac:dyDescent="0.25">
      <c r="B1139" s="195"/>
      <c r="C1139" s="195"/>
      <c r="D1139" s="195"/>
      <c r="E1139" s="195"/>
    </row>
    <row r="1140" spans="2:5" x14ac:dyDescent="0.25">
      <c r="B1140" s="195"/>
      <c r="C1140" s="195"/>
      <c r="D1140" s="195"/>
      <c r="E1140" s="195"/>
    </row>
    <row r="1141" spans="2:5" x14ac:dyDescent="0.25">
      <c r="B1141" s="195"/>
      <c r="C1141" s="195"/>
      <c r="D1141" s="195"/>
      <c r="E1141" s="195"/>
    </row>
    <row r="1142" spans="2:5" x14ac:dyDescent="0.25">
      <c r="B1142" s="195"/>
      <c r="C1142" s="195"/>
      <c r="D1142" s="195"/>
      <c r="E1142" s="195"/>
    </row>
    <row r="1143" spans="2:5" x14ac:dyDescent="0.25">
      <c r="B1143" s="195"/>
      <c r="C1143" s="195"/>
      <c r="D1143" s="195"/>
      <c r="E1143" s="195"/>
    </row>
    <row r="1144" spans="2:5" x14ac:dyDescent="0.25">
      <c r="B1144" s="195"/>
      <c r="C1144" s="195"/>
      <c r="D1144" s="195"/>
      <c r="E1144" s="195"/>
    </row>
    <row r="1145" spans="2:5" x14ac:dyDescent="0.25">
      <c r="B1145" s="195"/>
      <c r="C1145" s="195"/>
      <c r="D1145" s="195"/>
      <c r="E1145" s="195"/>
    </row>
    <row r="1146" spans="2:5" x14ac:dyDescent="0.25">
      <c r="B1146" s="195"/>
      <c r="C1146" s="195"/>
      <c r="D1146" s="195"/>
      <c r="E1146" s="195"/>
    </row>
    <row r="1147" spans="2:5" x14ac:dyDescent="0.25">
      <c r="B1147" s="195"/>
      <c r="C1147" s="195"/>
      <c r="D1147" s="195"/>
      <c r="E1147" s="195"/>
    </row>
    <row r="1148" spans="2:5" x14ac:dyDescent="0.25">
      <c r="B1148" s="195"/>
      <c r="C1148" s="195"/>
      <c r="D1148" s="195"/>
      <c r="E1148" s="195"/>
    </row>
    <row r="1149" spans="2:5" x14ac:dyDescent="0.25">
      <c r="B1149" s="195"/>
      <c r="C1149" s="195"/>
      <c r="D1149" s="195"/>
      <c r="E1149" s="195"/>
    </row>
    <row r="1150" spans="2:5" x14ac:dyDescent="0.25">
      <c r="B1150" s="195"/>
      <c r="C1150" s="195"/>
      <c r="D1150" s="195"/>
      <c r="E1150" s="195"/>
    </row>
    <row r="1151" spans="2:5" x14ac:dyDescent="0.25">
      <c r="B1151" s="195"/>
      <c r="C1151" s="195"/>
      <c r="D1151" s="195"/>
      <c r="E1151" s="195"/>
    </row>
    <row r="1152" spans="2:5" x14ac:dyDescent="0.25">
      <c r="B1152" s="195"/>
      <c r="C1152" s="195"/>
      <c r="D1152" s="195"/>
      <c r="E1152" s="195"/>
    </row>
    <row r="1153" spans="2:5" x14ac:dyDescent="0.25">
      <c r="B1153" s="195"/>
      <c r="C1153" s="195"/>
      <c r="D1153" s="195"/>
      <c r="E1153" s="195"/>
    </row>
    <row r="1154" spans="2:5" x14ac:dyDescent="0.25">
      <c r="B1154" s="195"/>
      <c r="C1154" s="195"/>
      <c r="D1154" s="195"/>
      <c r="E1154" s="195"/>
    </row>
    <row r="1155" spans="2:5" x14ac:dyDescent="0.25">
      <c r="B1155" s="195"/>
      <c r="C1155" s="195"/>
      <c r="D1155" s="195"/>
      <c r="E1155" s="195"/>
    </row>
    <row r="1156" spans="2:5" x14ac:dyDescent="0.25">
      <c r="B1156" s="195"/>
      <c r="C1156" s="195"/>
      <c r="D1156" s="195"/>
      <c r="E1156" s="195"/>
    </row>
    <row r="1157" spans="2:5" x14ac:dyDescent="0.25">
      <c r="B1157" s="195"/>
      <c r="C1157" s="195"/>
      <c r="D1157" s="195"/>
      <c r="E1157" s="195"/>
    </row>
    <row r="1158" spans="2:5" x14ac:dyDescent="0.25">
      <c r="B1158" s="195"/>
      <c r="C1158" s="195"/>
      <c r="D1158" s="195"/>
      <c r="E1158" s="195"/>
    </row>
    <row r="1159" spans="2:5" x14ac:dyDescent="0.25">
      <c r="B1159" s="195"/>
      <c r="C1159" s="195"/>
      <c r="D1159" s="195"/>
      <c r="E1159" s="195"/>
    </row>
    <row r="1160" spans="2:5" x14ac:dyDescent="0.25">
      <c r="B1160" s="195"/>
      <c r="C1160" s="195"/>
      <c r="D1160" s="195"/>
      <c r="E1160" s="195"/>
    </row>
    <row r="1161" spans="2:5" x14ac:dyDescent="0.25">
      <c r="B1161" s="195"/>
      <c r="C1161" s="195"/>
      <c r="D1161" s="195"/>
      <c r="E1161" s="195"/>
    </row>
    <row r="1162" spans="2:5" x14ac:dyDescent="0.25">
      <c r="B1162" s="195"/>
      <c r="C1162" s="195"/>
      <c r="D1162" s="195"/>
      <c r="E1162" s="195"/>
    </row>
    <row r="1163" spans="2:5" x14ac:dyDescent="0.25">
      <c r="B1163" s="195"/>
      <c r="C1163" s="195"/>
      <c r="D1163" s="195"/>
      <c r="E1163" s="195"/>
    </row>
    <row r="1164" spans="2:5" x14ac:dyDescent="0.25">
      <c r="B1164" s="195"/>
      <c r="C1164" s="195"/>
      <c r="D1164" s="195"/>
      <c r="E1164" s="195"/>
    </row>
    <row r="1165" spans="2:5" x14ac:dyDescent="0.25">
      <c r="B1165" s="195"/>
      <c r="C1165" s="195"/>
      <c r="D1165" s="195"/>
      <c r="E1165" s="195"/>
    </row>
    <row r="1166" spans="2:5" x14ac:dyDescent="0.25">
      <c r="B1166" s="195"/>
      <c r="C1166" s="195"/>
      <c r="D1166" s="195"/>
      <c r="E1166" s="195"/>
    </row>
    <row r="1167" spans="2:5" x14ac:dyDescent="0.25">
      <c r="B1167" s="195"/>
      <c r="C1167" s="195"/>
      <c r="D1167" s="195"/>
      <c r="E1167" s="195"/>
    </row>
    <row r="1168" spans="2:5" x14ac:dyDescent="0.25">
      <c r="B1168" s="195"/>
      <c r="C1168" s="195"/>
      <c r="D1168" s="195"/>
      <c r="E1168" s="195"/>
    </row>
    <row r="1169" spans="2:5" x14ac:dyDescent="0.25">
      <c r="B1169" s="195"/>
      <c r="C1169" s="195"/>
      <c r="D1169" s="195"/>
      <c r="E1169" s="195"/>
    </row>
    <row r="1170" spans="2:5" x14ac:dyDescent="0.25">
      <c r="B1170" s="195"/>
      <c r="C1170" s="195"/>
      <c r="D1170" s="195"/>
      <c r="E1170" s="195"/>
    </row>
    <row r="1171" spans="2:5" x14ac:dyDescent="0.25">
      <c r="B1171" s="195"/>
      <c r="C1171" s="195"/>
      <c r="D1171" s="195"/>
      <c r="E1171" s="195"/>
    </row>
    <row r="1172" spans="2:5" x14ac:dyDescent="0.25">
      <c r="B1172" s="195"/>
      <c r="C1172" s="195"/>
      <c r="D1172" s="195"/>
      <c r="E1172" s="195"/>
    </row>
    <row r="1173" spans="2:5" x14ac:dyDescent="0.25">
      <c r="B1173" s="195"/>
      <c r="C1173" s="195"/>
      <c r="D1173" s="195"/>
      <c r="E1173" s="195"/>
    </row>
    <row r="1174" spans="2:5" x14ac:dyDescent="0.25">
      <c r="B1174" s="195"/>
      <c r="C1174" s="195"/>
      <c r="D1174" s="195"/>
      <c r="E1174" s="195"/>
    </row>
    <row r="1175" spans="2:5" x14ac:dyDescent="0.25">
      <c r="B1175" s="195"/>
      <c r="C1175" s="195"/>
      <c r="D1175" s="195"/>
      <c r="E1175" s="195"/>
    </row>
    <row r="1176" spans="2:5" x14ac:dyDescent="0.25">
      <c r="B1176" s="195"/>
      <c r="C1176" s="195"/>
      <c r="D1176" s="195"/>
      <c r="E1176" s="195"/>
    </row>
    <row r="1177" spans="2:5" x14ac:dyDescent="0.25">
      <c r="B1177" s="195"/>
      <c r="C1177" s="195"/>
      <c r="D1177" s="195"/>
      <c r="E1177" s="195"/>
    </row>
    <row r="1178" spans="2:5" x14ac:dyDescent="0.25">
      <c r="B1178" s="195"/>
      <c r="C1178" s="195"/>
      <c r="D1178" s="195"/>
      <c r="E1178" s="195"/>
    </row>
    <row r="1179" spans="2:5" x14ac:dyDescent="0.25">
      <c r="B1179" s="195"/>
      <c r="C1179" s="195"/>
      <c r="D1179" s="195"/>
      <c r="E1179" s="195"/>
    </row>
    <row r="1180" spans="2:5" x14ac:dyDescent="0.25">
      <c r="B1180" s="195"/>
      <c r="C1180" s="195"/>
      <c r="D1180" s="195"/>
      <c r="E1180" s="195"/>
    </row>
    <row r="1181" spans="2:5" x14ac:dyDescent="0.25">
      <c r="B1181" s="195"/>
      <c r="C1181" s="195"/>
      <c r="D1181" s="195"/>
      <c r="E1181" s="195"/>
    </row>
    <row r="1182" spans="2:5" x14ac:dyDescent="0.25">
      <c r="B1182" s="195"/>
      <c r="C1182" s="195"/>
      <c r="D1182" s="195"/>
      <c r="E1182" s="195"/>
    </row>
    <row r="1183" spans="2:5" x14ac:dyDescent="0.25">
      <c r="B1183" s="195"/>
      <c r="C1183" s="195"/>
      <c r="D1183" s="195"/>
      <c r="E1183" s="195"/>
    </row>
    <row r="1184" spans="2:5" x14ac:dyDescent="0.25">
      <c r="B1184" s="195"/>
      <c r="C1184" s="195"/>
      <c r="D1184" s="195"/>
      <c r="E1184" s="195"/>
    </row>
    <row r="1185" spans="2:5" x14ac:dyDescent="0.25">
      <c r="B1185" s="195"/>
      <c r="C1185" s="195"/>
      <c r="D1185" s="195"/>
      <c r="E1185" s="195"/>
    </row>
    <row r="1186" spans="2:5" x14ac:dyDescent="0.25">
      <c r="B1186" s="195"/>
      <c r="C1186" s="195"/>
      <c r="D1186" s="195"/>
      <c r="E1186" s="195"/>
    </row>
    <row r="1187" spans="2:5" x14ac:dyDescent="0.25">
      <c r="B1187" s="195"/>
      <c r="C1187" s="195"/>
      <c r="D1187" s="195"/>
      <c r="E1187" s="195"/>
    </row>
    <row r="1188" spans="2:5" x14ac:dyDescent="0.25">
      <c r="B1188" s="195"/>
      <c r="C1188" s="195"/>
      <c r="D1188" s="195"/>
      <c r="E1188" s="195"/>
    </row>
    <row r="1189" spans="2:5" x14ac:dyDescent="0.25">
      <c r="B1189" s="195"/>
      <c r="C1189" s="195"/>
      <c r="D1189" s="195"/>
      <c r="E1189" s="195"/>
    </row>
    <row r="1190" spans="2:5" x14ac:dyDescent="0.25">
      <c r="B1190" s="195"/>
      <c r="C1190" s="195"/>
      <c r="D1190" s="195"/>
      <c r="E1190" s="195"/>
    </row>
    <row r="1191" spans="2:5" x14ac:dyDescent="0.25">
      <c r="B1191" s="195"/>
      <c r="C1191" s="195"/>
      <c r="D1191" s="195"/>
      <c r="E1191" s="195"/>
    </row>
    <row r="1192" spans="2:5" x14ac:dyDescent="0.25">
      <c r="B1192" s="195"/>
      <c r="C1192" s="195"/>
      <c r="D1192" s="195"/>
      <c r="E1192" s="195"/>
    </row>
    <row r="1193" spans="2:5" x14ac:dyDescent="0.25">
      <c r="B1193" s="195"/>
      <c r="C1193" s="195"/>
      <c r="D1193" s="195"/>
      <c r="E1193" s="195"/>
    </row>
    <row r="1194" spans="2:5" x14ac:dyDescent="0.25">
      <c r="B1194" s="195"/>
      <c r="C1194" s="195"/>
      <c r="D1194" s="195"/>
      <c r="E1194" s="195"/>
    </row>
    <row r="1195" spans="2:5" x14ac:dyDescent="0.25">
      <c r="B1195" s="195"/>
      <c r="C1195" s="195"/>
      <c r="D1195" s="195"/>
      <c r="E1195" s="195"/>
    </row>
    <row r="1196" spans="2:5" x14ac:dyDescent="0.25">
      <c r="B1196" s="195"/>
      <c r="C1196" s="195"/>
      <c r="D1196" s="195"/>
      <c r="E1196" s="195"/>
    </row>
    <row r="1197" spans="2:5" x14ac:dyDescent="0.25">
      <c r="B1197" s="195"/>
      <c r="C1197" s="195"/>
      <c r="D1197" s="195"/>
      <c r="E1197" s="195"/>
    </row>
    <row r="1198" spans="2:5" x14ac:dyDescent="0.25">
      <c r="B1198" s="195"/>
      <c r="C1198" s="195"/>
      <c r="D1198" s="195"/>
      <c r="E1198" s="195"/>
    </row>
    <row r="1199" spans="2:5" x14ac:dyDescent="0.25">
      <c r="B1199" s="195"/>
      <c r="C1199" s="195"/>
      <c r="D1199" s="195"/>
      <c r="E1199" s="195"/>
    </row>
    <row r="1200" spans="2:5" x14ac:dyDescent="0.25">
      <c r="B1200" s="195"/>
      <c r="C1200" s="195"/>
      <c r="D1200" s="195"/>
      <c r="E1200" s="195"/>
    </row>
    <row r="1201" spans="2:5" x14ac:dyDescent="0.25">
      <c r="B1201" s="195"/>
      <c r="C1201" s="195"/>
      <c r="D1201" s="195"/>
      <c r="E1201" s="195"/>
    </row>
    <row r="1202" spans="2:5" x14ac:dyDescent="0.25">
      <c r="B1202" s="195"/>
      <c r="C1202" s="195"/>
      <c r="D1202" s="195"/>
      <c r="E1202" s="195"/>
    </row>
    <row r="1203" spans="2:5" x14ac:dyDescent="0.25">
      <c r="B1203" s="195"/>
      <c r="C1203" s="195"/>
      <c r="D1203" s="195"/>
      <c r="E1203" s="195"/>
    </row>
    <row r="1204" spans="2:5" x14ac:dyDescent="0.25">
      <c r="B1204" s="195"/>
      <c r="C1204" s="195"/>
      <c r="D1204" s="195"/>
      <c r="E1204" s="195"/>
    </row>
    <row r="1205" spans="2:5" x14ac:dyDescent="0.25">
      <c r="B1205" s="195"/>
      <c r="C1205" s="195"/>
      <c r="D1205" s="195"/>
      <c r="E1205" s="195"/>
    </row>
    <row r="1206" spans="2:5" x14ac:dyDescent="0.25">
      <c r="B1206" s="195"/>
      <c r="C1206" s="195"/>
      <c r="D1206" s="195"/>
      <c r="E1206" s="195"/>
    </row>
    <row r="1207" spans="2:5" x14ac:dyDescent="0.25">
      <c r="B1207" s="195"/>
      <c r="C1207" s="195"/>
      <c r="D1207" s="195"/>
      <c r="E1207" s="195"/>
    </row>
    <row r="1208" spans="2:5" x14ac:dyDescent="0.25">
      <c r="B1208" s="195"/>
      <c r="C1208" s="195"/>
      <c r="D1208" s="195"/>
      <c r="E1208" s="195"/>
    </row>
    <row r="1209" spans="2:5" x14ac:dyDescent="0.25">
      <c r="B1209" s="195"/>
      <c r="C1209" s="195"/>
      <c r="D1209" s="195"/>
      <c r="E1209" s="195"/>
    </row>
    <row r="1210" spans="2:5" x14ac:dyDescent="0.25">
      <c r="B1210" s="195"/>
      <c r="C1210" s="195"/>
      <c r="D1210" s="195"/>
      <c r="E1210" s="195"/>
    </row>
    <row r="1211" spans="2:5" x14ac:dyDescent="0.25">
      <c r="B1211" s="195"/>
      <c r="C1211" s="195"/>
      <c r="D1211" s="195"/>
      <c r="E1211" s="195"/>
    </row>
    <row r="1212" spans="2:5" x14ac:dyDescent="0.25">
      <c r="B1212" s="195"/>
      <c r="C1212" s="195"/>
      <c r="D1212" s="195"/>
      <c r="E1212" s="195"/>
    </row>
    <row r="1213" spans="2:5" x14ac:dyDescent="0.25">
      <c r="B1213" s="195"/>
      <c r="C1213" s="195"/>
      <c r="D1213" s="195"/>
      <c r="E1213" s="195"/>
    </row>
    <row r="1214" spans="2:5" x14ac:dyDescent="0.25">
      <c r="B1214" s="195"/>
      <c r="C1214" s="195"/>
      <c r="D1214" s="195"/>
      <c r="E1214" s="195"/>
    </row>
    <row r="1215" spans="2:5" x14ac:dyDescent="0.25">
      <c r="B1215" s="195"/>
      <c r="C1215" s="195"/>
      <c r="D1215" s="195"/>
      <c r="E1215" s="195"/>
    </row>
    <row r="1216" spans="2:5" x14ac:dyDescent="0.25">
      <c r="B1216" s="195"/>
      <c r="C1216" s="195"/>
      <c r="D1216" s="195"/>
      <c r="E1216" s="195"/>
    </row>
    <row r="1217" spans="2:5" x14ac:dyDescent="0.25">
      <c r="B1217" s="195"/>
      <c r="C1217" s="195"/>
      <c r="D1217" s="195"/>
      <c r="E1217" s="195"/>
    </row>
    <row r="1218" spans="2:5" x14ac:dyDescent="0.25">
      <c r="B1218" s="195"/>
      <c r="C1218" s="195"/>
      <c r="D1218" s="195"/>
      <c r="E1218" s="195"/>
    </row>
    <row r="1219" spans="2:5" x14ac:dyDescent="0.25">
      <c r="B1219" s="195"/>
      <c r="C1219" s="195"/>
      <c r="D1219" s="195"/>
      <c r="E1219" s="195"/>
    </row>
    <row r="1220" spans="2:5" x14ac:dyDescent="0.25">
      <c r="B1220" s="195"/>
      <c r="C1220" s="195"/>
      <c r="D1220" s="195"/>
      <c r="E1220" s="195"/>
    </row>
    <row r="1221" spans="2:5" x14ac:dyDescent="0.25">
      <c r="B1221" s="195"/>
      <c r="C1221" s="195"/>
      <c r="D1221" s="195"/>
      <c r="E1221" s="195"/>
    </row>
    <row r="1222" spans="2:5" x14ac:dyDescent="0.25">
      <c r="B1222" s="195"/>
      <c r="C1222" s="195"/>
      <c r="D1222" s="195"/>
      <c r="E1222" s="195"/>
    </row>
    <row r="1223" spans="2:5" x14ac:dyDescent="0.25">
      <c r="B1223" s="195"/>
      <c r="C1223" s="195"/>
      <c r="D1223" s="195"/>
      <c r="E1223" s="195"/>
    </row>
    <row r="1224" spans="2:5" x14ac:dyDescent="0.25">
      <c r="B1224" s="195"/>
      <c r="C1224" s="195"/>
      <c r="D1224" s="195"/>
      <c r="E1224" s="195"/>
    </row>
    <row r="1225" spans="2:5" x14ac:dyDescent="0.25">
      <c r="B1225" s="195"/>
      <c r="C1225" s="195"/>
      <c r="D1225" s="195"/>
      <c r="E1225" s="195"/>
    </row>
    <row r="1226" spans="2:5" x14ac:dyDescent="0.25">
      <c r="B1226" s="195"/>
      <c r="C1226" s="195"/>
      <c r="D1226" s="195"/>
      <c r="E1226" s="195"/>
    </row>
    <row r="1227" spans="2:5" x14ac:dyDescent="0.25">
      <c r="B1227" s="195"/>
      <c r="C1227" s="195"/>
      <c r="D1227" s="195"/>
      <c r="E1227" s="195"/>
    </row>
    <row r="1228" spans="2:5" x14ac:dyDescent="0.25">
      <c r="B1228" s="195"/>
      <c r="C1228" s="195"/>
      <c r="D1228" s="195"/>
      <c r="E1228" s="195"/>
    </row>
    <row r="1229" spans="2:5" x14ac:dyDescent="0.25">
      <c r="B1229" s="195"/>
      <c r="C1229" s="195"/>
      <c r="D1229" s="195"/>
      <c r="E1229" s="195"/>
    </row>
    <row r="1230" spans="2:5" x14ac:dyDescent="0.25">
      <c r="B1230" s="195"/>
      <c r="C1230" s="195"/>
      <c r="D1230" s="195"/>
      <c r="E1230" s="195"/>
    </row>
    <row r="1231" spans="2:5" x14ac:dyDescent="0.25">
      <c r="B1231" s="195"/>
      <c r="C1231" s="195"/>
      <c r="D1231" s="195"/>
      <c r="E1231" s="195"/>
    </row>
    <row r="1232" spans="2:5" x14ac:dyDescent="0.25">
      <c r="B1232" s="195"/>
      <c r="C1232" s="195"/>
      <c r="D1232" s="195"/>
      <c r="E1232" s="195"/>
    </row>
    <row r="1233" spans="2:5" x14ac:dyDescent="0.25">
      <c r="B1233" s="195"/>
      <c r="C1233" s="195"/>
      <c r="D1233" s="195"/>
      <c r="E1233" s="195"/>
    </row>
    <row r="1234" spans="2:5" x14ac:dyDescent="0.25">
      <c r="B1234" s="195"/>
      <c r="C1234" s="195"/>
      <c r="D1234" s="195"/>
      <c r="E1234" s="195"/>
    </row>
    <row r="1235" spans="2:5" x14ac:dyDescent="0.25">
      <c r="B1235" s="195"/>
      <c r="C1235" s="195"/>
      <c r="D1235" s="195"/>
      <c r="E1235" s="195"/>
    </row>
    <row r="1236" spans="2:5" x14ac:dyDescent="0.25">
      <c r="B1236" s="195"/>
      <c r="C1236" s="195"/>
      <c r="D1236" s="195"/>
      <c r="E1236" s="195"/>
    </row>
    <row r="1237" spans="2:5" x14ac:dyDescent="0.25">
      <c r="B1237" s="195"/>
      <c r="C1237" s="195"/>
      <c r="D1237" s="195"/>
      <c r="E1237" s="195"/>
    </row>
    <row r="1238" spans="2:5" x14ac:dyDescent="0.25">
      <c r="B1238" s="195"/>
      <c r="C1238" s="195"/>
      <c r="D1238" s="195"/>
      <c r="E1238" s="195"/>
    </row>
    <row r="1239" spans="2:5" x14ac:dyDescent="0.25">
      <c r="B1239" s="195"/>
      <c r="C1239" s="195"/>
      <c r="D1239" s="195"/>
      <c r="E1239" s="195"/>
    </row>
    <row r="1240" spans="2:5" x14ac:dyDescent="0.25">
      <c r="B1240" s="195"/>
      <c r="C1240" s="195"/>
      <c r="D1240" s="195"/>
      <c r="E1240" s="195"/>
    </row>
    <row r="1241" spans="2:5" x14ac:dyDescent="0.25">
      <c r="B1241" s="195"/>
      <c r="C1241" s="195"/>
      <c r="D1241" s="195"/>
      <c r="E1241" s="195"/>
    </row>
    <row r="1242" spans="2:5" x14ac:dyDescent="0.25">
      <c r="B1242" s="195"/>
      <c r="C1242" s="195"/>
      <c r="D1242" s="195"/>
      <c r="E1242" s="195"/>
    </row>
    <row r="1243" spans="2:5" x14ac:dyDescent="0.25">
      <c r="B1243" s="195"/>
      <c r="C1243" s="195"/>
      <c r="D1243" s="195"/>
      <c r="E1243" s="195"/>
    </row>
    <row r="1244" spans="2:5" x14ac:dyDescent="0.25">
      <c r="B1244" s="195"/>
      <c r="C1244" s="195"/>
      <c r="D1244" s="195"/>
      <c r="E1244" s="195"/>
    </row>
    <row r="1245" spans="2:5" x14ac:dyDescent="0.25">
      <c r="B1245" s="195"/>
      <c r="C1245" s="195"/>
      <c r="D1245" s="195"/>
      <c r="E1245" s="195"/>
    </row>
    <row r="1246" spans="2:5" x14ac:dyDescent="0.25">
      <c r="B1246" s="195"/>
      <c r="C1246" s="195"/>
      <c r="D1246" s="195"/>
      <c r="E1246" s="195"/>
    </row>
    <row r="1247" spans="2:5" x14ac:dyDescent="0.25">
      <c r="B1247" s="195"/>
      <c r="C1247" s="195"/>
      <c r="D1247" s="195"/>
      <c r="E1247" s="195"/>
    </row>
    <row r="1248" spans="2:5" x14ac:dyDescent="0.25">
      <c r="B1248" s="195"/>
      <c r="C1248" s="195"/>
      <c r="D1248" s="195"/>
      <c r="E1248" s="195"/>
    </row>
    <row r="1249" spans="2:5" x14ac:dyDescent="0.25">
      <c r="B1249" s="195"/>
      <c r="C1249" s="195"/>
      <c r="D1249" s="195"/>
      <c r="E1249" s="195"/>
    </row>
    <row r="1250" spans="2:5" x14ac:dyDescent="0.25">
      <c r="B1250" s="195"/>
      <c r="C1250" s="195"/>
      <c r="D1250" s="195"/>
      <c r="E1250" s="195"/>
    </row>
    <row r="1251" spans="2:5" x14ac:dyDescent="0.25">
      <c r="B1251" s="195"/>
      <c r="C1251" s="195"/>
      <c r="D1251" s="195"/>
      <c r="E1251" s="195"/>
    </row>
    <row r="1252" spans="2:5" x14ac:dyDescent="0.25">
      <c r="B1252" s="195"/>
      <c r="C1252" s="195"/>
      <c r="D1252" s="195"/>
      <c r="E1252" s="195"/>
    </row>
    <row r="1253" spans="2:5" x14ac:dyDescent="0.25">
      <c r="B1253" s="195"/>
      <c r="C1253" s="195"/>
      <c r="D1253" s="195"/>
      <c r="E1253" s="195"/>
    </row>
    <row r="1254" spans="2:5" x14ac:dyDescent="0.25">
      <c r="B1254" s="195"/>
      <c r="C1254" s="195"/>
      <c r="D1254" s="195"/>
      <c r="E1254" s="195"/>
    </row>
    <row r="1255" spans="2:5" x14ac:dyDescent="0.25">
      <c r="B1255" s="195"/>
      <c r="C1255" s="195"/>
      <c r="D1255" s="195"/>
      <c r="E1255" s="195"/>
    </row>
    <row r="1256" spans="2:5" x14ac:dyDescent="0.25">
      <c r="B1256" s="195"/>
      <c r="C1256" s="195"/>
      <c r="D1256" s="195"/>
      <c r="E1256" s="195"/>
    </row>
    <row r="1257" spans="2:5" x14ac:dyDescent="0.25">
      <c r="B1257" s="195"/>
      <c r="C1257" s="195"/>
      <c r="D1257" s="195"/>
      <c r="E1257" s="195"/>
    </row>
    <row r="1258" spans="2:5" x14ac:dyDescent="0.25">
      <c r="B1258" s="195"/>
      <c r="C1258" s="195"/>
      <c r="D1258" s="195"/>
      <c r="E1258" s="195"/>
    </row>
    <row r="1259" spans="2:5" x14ac:dyDescent="0.25">
      <c r="B1259" s="195"/>
      <c r="C1259" s="195"/>
      <c r="D1259" s="195"/>
      <c r="E1259" s="195"/>
    </row>
    <row r="1260" spans="2:5" x14ac:dyDescent="0.25">
      <c r="B1260" s="195"/>
      <c r="C1260" s="195"/>
      <c r="D1260" s="195"/>
      <c r="E1260" s="195"/>
    </row>
    <row r="1261" spans="2:5" x14ac:dyDescent="0.25">
      <c r="B1261" s="195"/>
      <c r="C1261" s="195"/>
      <c r="D1261" s="195"/>
      <c r="E1261" s="195"/>
    </row>
    <row r="1262" spans="2:5" x14ac:dyDescent="0.25">
      <c r="B1262" s="195"/>
      <c r="C1262" s="195"/>
      <c r="D1262" s="195"/>
      <c r="E1262" s="195"/>
    </row>
    <row r="1263" spans="2:5" x14ac:dyDescent="0.25">
      <c r="B1263" s="195"/>
      <c r="C1263" s="195"/>
      <c r="D1263" s="195"/>
      <c r="E1263" s="195"/>
    </row>
    <row r="1264" spans="2:5" x14ac:dyDescent="0.25">
      <c r="B1264" s="195"/>
      <c r="C1264" s="195"/>
      <c r="D1264" s="195"/>
      <c r="E1264" s="195"/>
    </row>
    <row r="1265" spans="2:5" x14ac:dyDescent="0.25">
      <c r="B1265" s="195"/>
      <c r="C1265" s="195"/>
      <c r="D1265" s="195"/>
      <c r="E1265" s="195"/>
    </row>
    <row r="1266" spans="2:5" x14ac:dyDescent="0.25">
      <c r="B1266" s="195"/>
      <c r="C1266" s="195"/>
      <c r="D1266" s="195"/>
      <c r="E1266" s="195"/>
    </row>
    <row r="1267" spans="2:5" x14ac:dyDescent="0.25">
      <c r="B1267" s="195"/>
      <c r="C1267" s="195"/>
      <c r="D1267" s="195"/>
      <c r="E1267" s="195"/>
    </row>
    <row r="1268" spans="2:5" x14ac:dyDescent="0.25">
      <c r="B1268" s="195"/>
      <c r="C1268" s="195"/>
      <c r="D1268" s="195"/>
      <c r="E1268" s="195"/>
    </row>
    <row r="1269" spans="2:5" x14ac:dyDescent="0.25">
      <c r="B1269" s="195"/>
      <c r="C1269" s="195"/>
      <c r="D1269" s="195"/>
      <c r="E1269" s="195"/>
    </row>
    <row r="1270" spans="2:5" x14ac:dyDescent="0.25">
      <c r="B1270" s="195"/>
      <c r="C1270" s="195"/>
      <c r="D1270" s="195"/>
      <c r="E1270" s="195"/>
    </row>
    <row r="1271" spans="2:5" x14ac:dyDescent="0.25">
      <c r="B1271" s="195"/>
      <c r="C1271" s="195"/>
      <c r="D1271" s="195"/>
      <c r="E1271" s="195"/>
    </row>
    <row r="1272" spans="2:5" x14ac:dyDescent="0.25">
      <c r="B1272" s="195"/>
      <c r="C1272" s="195"/>
      <c r="D1272" s="195"/>
      <c r="E1272" s="195"/>
    </row>
    <row r="1273" spans="2:5" x14ac:dyDescent="0.25">
      <c r="B1273" s="195"/>
      <c r="C1273" s="195"/>
      <c r="D1273" s="195"/>
      <c r="E1273" s="195"/>
    </row>
    <row r="1274" spans="2:5" x14ac:dyDescent="0.25">
      <c r="B1274" s="195"/>
      <c r="C1274" s="195"/>
      <c r="D1274" s="195"/>
      <c r="E1274" s="195"/>
    </row>
    <row r="1275" spans="2:5" x14ac:dyDescent="0.25">
      <c r="B1275" s="195"/>
      <c r="C1275" s="195"/>
      <c r="D1275" s="195"/>
      <c r="E1275" s="195"/>
    </row>
    <row r="1276" spans="2:5" x14ac:dyDescent="0.25">
      <c r="B1276" s="195"/>
      <c r="C1276" s="195"/>
      <c r="D1276" s="195"/>
      <c r="E1276" s="195"/>
    </row>
    <row r="1277" spans="2:5" x14ac:dyDescent="0.25">
      <c r="B1277" s="195"/>
      <c r="C1277" s="195"/>
      <c r="D1277" s="195"/>
      <c r="E1277" s="195"/>
    </row>
    <row r="1278" spans="2:5" x14ac:dyDescent="0.25">
      <c r="B1278" s="195"/>
      <c r="C1278" s="195"/>
      <c r="D1278" s="195"/>
      <c r="E1278" s="195"/>
    </row>
    <row r="1279" spans="2:5" x14ac:dyDescent="0.25">
      <c r="B1279" s="195"/>
      <c r="C1279" s="195"/>
      <c r="D1279" s="195"/>
      <c r="E1279" s="195"/>
    </row>
    <row r="1280" spans="2:5" x14ac:dyDescent="0.25">
      <c r="B1280" s="195"/>
      <c r="C1280" s="195"/>
      <c r="D1280" s="195"/>
      <c r="E1280" s="195"/>
    </row>
    <row r="1281" spans="2:5" x14ac:dyDescent="0.25">
      <c r="B1281" s="195"/>
      <c r="C1281" s="195"/>
      <c r="D1281" s="195"/>
      <c r="E1281" s="195"/>
    </row>
    <row r="1282" spans="2:5" x14ac:dyDescent="0.25">
      <c r="B1282" s="195"/>
      <c r="C1282" s="195"/>
      <c r="D1282" s="195"/>
      <c r="E1282" s="195"/>
    </row>
    <row r="1283" spans="2:5" x14ac:dyDescent="0.25">
      <c r="B1283" s="195"/>
      <c r="C1283" s="195"/>
      <c r="D1283" s="195"/>
      <c r="E1283" s="195"/>
    </row>
    <row r="1284" spans="2:5" x14ac:dyDescent="0.25">
      <c r="B1284" s="195"/>
      <c r="C1284" s="195"/>
      <c r="D1284" s="195"/>
      <c r="E1284" s="195"/>
    </row>
    <row r="1285" spans="2:5" x14ac:dyDescent="0.25">
      <c r="B1285" s="195"/>
      <c r="C1285" s="195"/>
      <c r="D1285" s="195"/>
      <c r="E1285" s="195"/>
    </row>
    <row r="1286" spans="2:5" x14ac:dyDescent="0.25">
      <c r="B1286" s="195"/>
      <c r="C1286" s="195"/>
      <c r="D1286" s="195"/>
      <c r="E1286" s="195"/>
    </row>
    <row r="1287" spans="2:5" x14ac:dyDescent="0.25">
      <c r="B1287" s="195"/>
      <c r="C1287" s="195"/>
      <c r="D1287" s="195"/>
      <c r="E1287" s="195"/>
    </row>
    <row r="1288" spans="2:5" x14ac:dyDescent="0.25">
      <c r="B1288" s="195"/>
      <c r="C1288" s="195"/>
      <c r="D1288" s="195"/>
      <c r="E1288" s="195"/>
    </row>
    <row r="1289" spans="2:5" x14ac:dyDescent="0.25">
      <c r="B1289" s="195"/>
      <c r="C1289" s="195"/>
      <c r="D1289" s="195"/>
      <c r="E1289" s="195"/>
    </row>
    <row r="1290" spans="2:5" x14ac:dyDescent="0.25">
      <c r="B1290" s="195"/>
      <c r="C1290" s="195"/>
      <c r="D1290" s="195"/>
      <c r="E1290" s="195"/>
    </row>
    <row r="1291" spans="2:5" x14ac:dyDescent="0.25">
      <c r="B1291" s="195"/>
      <c r="C1291" s="195"/>
      <c r="D1291" s="195"/>
      <c r="E1291" s="195"/>
    </row>
    <row r="1292" spans="2:5" x14ac:dyDescent="0.25">
      <c r="B1292" s="195"/>
      <c r="C1292" s="195"/>
      <c r="D1292" s="195"/>
      <c r="E1292" s="195"/>
    </row>
    <row r="1293" spans="2:5" x14ac:dyDescent="0.25">
      <c r="B1293" s="195"/>
      <c r="C1293" s="195"/>
      <c r="D1293" s="195"/>
      <c r="E1293" s="195"/>
    </row>
    <row r="1294" spans="2:5" x14ac:dyDescent="0.25">
      <c r="B1294" s="195"/>
      <c r="C1294" s="195"/>
      <c r="D1294" s="195"/>
      <c r="E1294" s="195"/>
    </row>
    <row r="1295" spans="2:5" x14ac:dyDescent="0.25">
      <c r="B1295" s="195"/>
      <c r="C1295" s="195"/>
      <c r="D1295" s="195"/>
      <c r="E1295" s="195"/>
    </row>
    <row r="1296" spans="2:5" x14ac:dyDescent="0.25">
      <c r="B1296" s="195"/>
      <c r="C1296" s="195"/>
      <c r="D1296" s="195"/>
      <c r="E1296" s="195"/>
    </row>
    <row r="1297" spans="2:5" x14ac:dyDescent="0.25">
      <c r="B1297" s="195"/>
      <c r="C1297" s="195"/>
      <c r="D1297" s="195"/>
      <c r="E1297" s="195"/>
    </row>
    <row r="1298" spans="2:5" x14ac:dyDescent="0.25">
      <c r="B1298" s="195"/>
      <c r="C1298" s="195"/>
      <c r="D1298" s="195"/>
      <c r="E1298" s="195"/>
    </row>
    <row r="1299" spans="2:5" x14ac:dyDescent="0.25">
      <c r="B1299" s="195"/>
      <c r="C1299" s="195"/>
      <c r="D1299" s="195"/>
      <c r="E1299" s="195"/>
    </row>
    <row r="1300" spans="2:5" x14ac:dyDescent="0.25">
      <c r="B1300" s="195"/>
      <c r="C1300" s="195"/>
      <c r="D1300" s="195"/>
      <c r="E1300" s="195"/>
    </row>
    <row r="1301" spans="2:5" x14ac:dyDescent="0.25">
      <c r="B1301" s="195"/>
      <c r="C1301" s="195"/>
      <c r="D1301" s="195"/>
      <c r="E1301" s="195"/>
    </row>
    <row r="1302" spans="2:5" x14ac:dyDescent="0.25">
      <c r="B1302" s="195"/>
      <c r="C1302" s="195"/>
      <c r="D1302" s="195"/>
      <c r="E1302" s="195"/>
    </row>
    <row r="1303" spans="2:5" x14ac:dyDescent="0.25">
      <c r="B1303" s="195"/>
      <c r="C1303" s="195"/>
      <c r="D1303" s="195"/>
      <c r="E1303" s="195"/>
    </row>
    <row r="1304" spans="2:5" x14ac:dyDescent="0.25">
      <c r="B1304" s="195"/>
      <c r="C1304" s="195"/>
      <c r="D1304" s="195"/>
      <c r="E1304" s="195"/>
    </row>
    <row r="1305" spans="2:5" x14ac:dyDescent="0.25">
      <c r="B1305" s="195"/>
      <c r="C1305" s="195"/>
      <c r="D1305" s="195"/>
      <c r="E1305" s="195"/>
    </row>
    <row r="1306" spans="2:5" x14ac:dyDescent="0.25">
      <c r="B1306" s="195"/>
      <c r="C1306" s="195"/>
      <c r="D1306" s="195"/>
      <c r="E1306" s="195"/>
    </row>
    <row r="1307" spans="2:5" x14ac:dyDescent="0.25">
      <c r="B1307" s="195"/>
      <c r="C1307" s="195"/>
      <c r="D1307" s="195"/>
      <c r="E1307" s="195"/>
    </row>
    <row r="1308" spans="2:5" x14ac:dyDescent="0.25">
      <c r="B1308" s="195"/>
      <c r="C1308" s="195"/>
      <c r="D1308" s="195"/>
      <c r="E1308" s="195"/>
    </row>
    <row r="1309" spans="2:5" x14ac:dyDescent="0.25">
      <c r="B1309" s="195"/>
      <c r="C1309" s="195"/>
      <c r="D1309" s="195"/>
      <c r="E1309" s="195"/>
    </row>
    <row r="1310" spans="2:5" x14ac:dyDescent="0.25">
      <c r="B1310" s="195"/>
      <c r="C1310" s="195"/>
      <c r="D1310" s="195"/>
      <c r="E1310" s="195"/>
    </row>
    <row r="1311" spans="2:5" x14ac:dyDescent="0.25">
      <c r="B1311" s="195"/>
      <c r="C1311" s="195"/>
      <c r="D1311" s="195"/>
      <c r="E1311" s="195"/>
    </row>
    <row r="1312" spans="2:5" x14ac:dyDescent="0.25">
      <c r="B1312" s="195"/>
      <c r="C1312" s="195"/>
      <c r="D1312" s="195"/>
      <c r="E1312" s="195"/>
    </row>
    <row r="1313" spans="2:5" x14ac:dyDescent="0.25">
      <c r="B1313" s="195"/>
      <c r="C1313" s="195"/>
      <c r="D1313" s="195"/>
      <c r="E1313" s="195"/>
    </row>
    <row r="1314" spans="2:5" x14ac:dyDescent="0.25">
      <c r="B1314" s="195"/>
      <c r="C1314" s="195"/>
      <c r="D1314" s="195"/>
      <c r="E1314" s="195"/>
    </row>
    <row r="1315" spans="2:5" x14ac:dyDescent="0.25">
      <c r="B1315" s="195"/>
      <c r="C1315" s="195"/>
      <c r="D1315" s="195"/>
      <c r="E1315" s="195"/>
    </row>
    <row r="1316" spans="2:5" x14ac:dyDescent="0.25">
      <c r="B1316" s="195"/>
      <c r="C1316" s="195"/>
      <c r="D1316" s="195"/>
      <c r="E1316" s="195"/>
    </row>
    <row r="1317" spans="2:5" x14ac:dyDescent="0.25">
      <c r="B1317" s="195"/>
      <c r="C1317" s="195"/>
      <c r="D1317" s="195"/>
      <c r="E1317" s="195"/>
    </row>
    <row r="1318" spans="2:5" x14ac:dyDescent="0.25">
      <c r="B1318" s="195"/>
      <c r="C1318" s="195"/>
      <c r="D1318" s="195"/>
      <c r="E1318" s="195"/>
    </row>
    <row r="1319" spans="2:5" x14ac:dyDescent="0.25">
      <c r="B1319" s="195"/>
      <c r="C1319" s="195"/>
      <c r="D1319" s="195"/>
      <c r="E1319" s="195"/>
    </row>
    <row r="1320" spans="2:5" x14ac:dyDescent="0.25">
      <c r="B1320" s="195"/>
      <c r="C1320" s="195"/>
      <c r="D1320" s="195"/>
      <c r="E1320" s="195"/>
    </row>
    <row r="1321" spans="2:5" x14ac:dyDescent="0.25">
      <c r="B1321" s="195"/>
      <c r="C1321" s="195"/>
      <c r="D1321" s="195"/>
      <c r="E1321" s="195"/>
    </row>
    <row r="1322" spans="2:5" x14ac:dyDescent="0.25">
      <c r="B1322" s="195"/>
      <c r="C1322" s="195"/>
      <c r="D1322" s="195"/>
      <c r="E1322" s="195"/>
    </row>
    <row r="1323" spans="2:5" x14ac:dyDescent="0.25">
      <c r="B1323" s="195"/>
      <c r="C1323" s="195"/>
      <c r="D1323" s="195"/>
      <c r="E1323" s="195"/>
    </row>
    <row r="1324" spans="2:5" x14ac:dyDescent="0.25">
      <c r="B1324" s="195"/>
      <c r="C1324" s="195"/>
      <c r="D1324" s="195"/>
      <c r="E1324" s="195"/>
    </row>
    <row r="1325" spans="2:5" x14ac:dyDescent="0.25">
      <c r="B1325" s="195"/>
      <c r="C1325" s="195"/>
      <c r="D1325" s="195"/>
      <c r="E1325" s="195"/>
    </row>
    <row r="1326" spans="2:5" x14ac:dyDescent="0.25">
      <c r="B1326" s="195"/>
      <c r="C1326" s="195"/>
      <c r="D1326" s="195"/>
      <c r="E1326" s="195"/>
    </row>
    <row r="1327" spans="2:5" x14ac:dyDescent="0.25">
      <c r="B1327" s="195"/>
      <c r="C1327" s="195"/>
      <c r="D1327" s="195"/>
      <c r="E1327" s="195"/>
    </row>
    <row r="1328" spans="2:5" x14ac:dyDescent="0.25">
      <c r="B1328" s="195"/>
      <c r="C1328" s="195"/>
      <c r="D1328" s="195"/>
      <c r="E1328" s="195"/>
    </row>
    <row r="1329" spans="2:5" x14ac:dyDescent="0.25">
      <c r="B1329" s="195"/>
      <c r="C1329" s="195"/>
      <c r="D1329" s="195"/>
      <c r="E1329" s="195"/>
    </row>
    <row r="1330" spans="2:5" x14ac:dyDescent="0.25">
      <c r="B1330" s="195"/>
      <c r="C1330" s="195"/>
      <c r="D1330" s="195"/>
      <c r="E1330" s="195"/>
    </row>
    <row r="1331" spans="2:5" x14ac:dyDescent="0.25">
      <c r="B1331" s="195"/>
      <c r="C1331" s="195"/>
      <c r="D1331" s="195"/>
      <c r="E1331" s="195"/>
    </row>
    <row r="1332" spans="2:5" x14ac:dyDescent="0.25">
      <c r="B1332" s="195"/>
      <c r="C1332" s="195"/>
      <c r="D1332" s="195"/>
      <c r="E1332" s="195"/>
    </row>
    <row r="1333" spans="2:5" x14ac:dyDescent="0.25">
      <c r="B1333" s="195"/>
      <c r="C1333" s="195"/>
      <c r="D1333" s="195"/>
      <c r="E1333" s="195"/>
    </row>
    <row r="1334" spans="2:5" x14ac:dyDescent="0.25">
      <c r="B1334" s="195"/>
      <c r="C1334" s="195"/>
      <c r="D1334" s="195"/>
      <c r="E1334" s="195"/>
    </row>
    <row r="1335" spans="2:5" x14ac:dyDescent="0.25">
      <c r="B1335" s="195"/>
      <c r="C1335" s="195"/>
      <c r="D1335" s="195"/>
      <c r="E1335" s="195"/>
    </row>
    <row r="1336" spans="2:5" x14ac:dyDescent="0.25">
      <c r="B1336" s="195"/>
      <c r="C1336" s="195"/>
      <c r="D1336" s="195"/>
      <c r="E1336" s="195"/>
    </row>
    <row r="1337" spans="2:5" x14ac:dyDescent="0.25">
      <c r="B1337" s="195"/>
      <c r="C1337" s="195"/>
      <c r="D1337" s="195"/>
      <c r="E1337" s="195"/>
    </row>
    <row r="1338" spans="2:5" x14ac:dyDescent="0.25">
      <c r="B1338" s="195"/>
      <c r="C1338" s="195"/>
      <c r="D1338" s="195"/>
      <c r="E1338" s="195"/>
    </row>
    <row r="1339" spans="2:5" x14ac:dyDescent="0.25">
      <c r="B1339" s="195"/>
      <c r="C1339" s="195"/>
      <c r="D1339" s="195"/>
      <c r="E1339" s="195"/>
    </row>
    <row r="1340" spans="2:5" x14ac:dyDescent="0.25">
      <c r="B1340" s="195"/>
      <c r="C1340" s="195"/>
      <c r="D1340" s="195"/>
      <c r="E1340" s="195"/>
    </row>
    <row r="1341" spans="2:5" x14ac:dyDescent="0.25">
      <c r="B1341" s="195"/>
      <c r="C1341" s="195"/>
      <c r="D1341" s="195"/>
      <c r="E1341" s="195"/>
    </row>
    <row r="1342" spans="2:5" x14ac:dyDescent="0.25">
      <c r="B1342" s="195"/>
      <c r="C1342" s="195"/>
      <c r="D1342" s="195"/>
      <c r="E1342" s="195"/>
    </row>
    <row r="1343" spans="2:5" x14ac:dyDescent="0.25">
      <c r="B1343" s="195"/>
      <c r="C1343" s="195"/>
      <c r="D1343" s="195"/>
      <c r="E1343" s="195"/>
    </row>
    <row r="1344" spans="2:5" x14ac:dyDescent="0.25">
      <c r="B1344" s="195"/>
      <c r="C1344" s="195"/>
      <c r="D1344" s="195"/>
      <c r="E1344" s="195"/>
    </row>
    <row r="1345" spans="2:5" x14ac:dyDescent="0.25">
      <c r="B1345" s="195"/>
      <c r="C1345" s="195"/>
      <c r="D1345" s="195"/>
      <c r="E1345" s="195"/>
    </row>
    <row r="1346" spans="2:5" x14ac:dyDescent="0.25">
      <c r="B1346" s="195"/>
      <c r="C1346" s="195"/>
      <c r="D1346" s="195"/>
      <c r="E1346" s="195"/>
    </row>
    <row r="1347" spans="2:5" x14ac:dyDescent="0.25">
      <c r="B1347" s="195"/>
      <c r="C1347" s="195"/>
      <c r="D1347" s="195"/>
      <c r="E1347" s="195"/>
    </row>
    <row r="1348" spans="2:5" x14ac:dyDescent="0.25">
      <c r="B1348" s="195"/>
      <c r="C1348" s="195"/>
      <c r="D1348" s="195"/>
      <c r="E1348" s="195"/>
    </row>
    <row r="1349" spans="2:5" x14ac:dyDescent="0.25">
      <c r="B1349" s="195"/>
      <c r="C1349" s="195"/>
      <c r="D1349" s="195"/>
      <c r="E1349" s="195"/>
    </row>
    <row r="1350" spans="2:5" x14ac:dyDescent="0.25">
      <c r="B1350" s="195"/>
      <c r="C1350" s="195"/>
      <c r="D1350" s="195"/>
      <c r="E1350" s="195"/>
    </row>
    <row r="1351" spans="2:5" x14ac:dyDescent="0.25">
      <c r="B1351" s="195"/>
      <c r="C1351" s="195"/>
      <c r="D1351" s="195"/>
      <c r="E1351" s="195"/>
    </row>
    <row r="1352" spans="2:5" x14ac:dyDescent="0.25">
      <c r="B1352" s="195"/>
      <c r="C1352" s="195"/>
      <c r="D1352" s="195"/>
      <c r="E1352" s="195"/>
    </row>
    <row r="1353" spans="2:5" x14ac:dyDescent="0.25">
      <c r="B1353" s="195"/>
      <c r="C1353" s="195"/>
      <c r="D1353" s="195"/>
      <c r="E1353" s="195"/>
    </row>
    <row r="1354" spans="2:5" x14ac:dyDescent="0.25">
      <c r="B1354" s="195"/>
      <c r="C1354" s="195"/>
      <c r="D1354" s="195"/>
      <c r="E1354" s="195"/>
    </row>
    <row r="1355" spans="2:5" x14ac:dyDescent="0.25">
      <c r="B1355" s="195"/>
      <c r="C1355" s="195"/>
      <c r="D1355" s="195"/>
      <c r="E1355" s="195"/>
    </row>
    <row r="1356" spans="2:5" x14ac:dyDescent="0.25">
      <c r="B1356" s="195"/>
      <c r="C1356" s="195"/>
      <c r="D1356" s="195"/>
      <c r="E1356" s="195"/>
    </row>
    <row r="1357" spans="2:5" x14ac:dyDescent="0.25">
      <c r="B1357" s="195"/>
      <c r="C1357" s="195"/>
      <c r="D1357" s="195"/>
      <c r="E1357" s="195"/>
    </row>
    <row r="1358" spans="2:5" x14ac:dyDescent="0.25">
      <c r="B1358" s="195"/>
      <c r="C1358" s="195"/>
      <c r="D1358" s="195"/>
      <c r="E1358" s="195"/>
    </row>
    <row r="1359" spans="2:5" x14ac:dyDescent="0.25">
      <c r="B1359" s="195"/>
      <c r="C1359" s="195"/>
      <c r="D1359" s="195"/>
      <c r="E1359" s="195"/>
    </row>
    <row r="1360" spans="2:5" x14ac:dyDescent="0.25">
      <c r="B1360" s="195"/>
      <c r="C1360" s="195"/>
      <c r="D1360" s="195"/>
      <c r="E1360" s="195"/>
    </row>
    <row r="1361" spans="2:5" x14ac:dyDescent="0.25">
      <c r="B1361" s="195"/>
      <c r="C1361" s="195"/>
      <c r="D1361" s="195"/>
      <c r="E1361" s="195"/>
    </row>
    <row r="1362" spans="2:5" x14ac:dyDescent="0.25">
      <c r="B1362" s="195"/>
      <c r="C1362" s="195"/>
      <c r="D1362" s="195"/>
      <c r="E1362" s="195"/>
    </row>
    <row r="1363" spans="2:5" x14ac:dyDescent="0.25">
      <c r="B1363" s="195"/>
      <c r="C1363" s="195"/>
      <c r="D1363" s="195"/>
      <c r="E1363" s="195"/>
    </row>
    <row r="1364" spans="2:5" x14ac:dyDescent="0.25">
      <c r="B1364" s="195"/>
      <c r="C1364" s="195"/>
      <c r="D1364" s="195"/>
      <c r="E1364" s="195"/>
    </row>
    <row r="1365" spans="2:5" x14ac:dyDescent="0.25">
      <c r="B1365" s="195"/>
      <c r="C1365" s="195"/>
      <c r="D1365" s="195"/>
      <c r="E1365" s="195"/>
    </row>
    <row r="1366" spans="2:5" x14ac:dyDescent="0.25">
      <c r="B1366" s="195"/>
      <c r="C1366" s="195"/>
      <c r="D1366" s="195"/>
      <c r="E1366" s="195"/>
    </row>
    <row r="1367" spans="2:5" x14ac:dyDescent="0.25">
      <c r="B1367" s="195"/>
      <c r="C1367" s="195"/>
      <c r="D1367" s="195"/>
      <c r="E1367" s="195"/>
    </row>
    <row r="1368" spans="2:5" x14ac:dyDescent="0.25">
      <c r="B1368" s="195"/>
      <c r="C1368" s="195"/>
      <c r="D1368" s="195"/>
      <c r="E1368" s="195"/>
    </row>
    <row r="1369" spans="2:5" x14ac:dyDescent="0.25">
      <c r="B1369" s="195"/>
      <c r="C1369" s="195"/>
      <c r="D1369" s="195"/>
      <c r="E1369" s="195"/>
    </row>
    <row r="1370" spans="2:5" x14ac:dyDescent="0.25">
      <c r="B1370" s="195"/>
      <c r="C1370" s="195"/>
      <c r="D1370" s="195"/>
      <c r="E1370" s="195"/>
    </row>
    <row r="1371" spans="2:5" x14ac:dyDescent="0.25">
      <c r="B1371" s="195"/>
      <c r="C1371" s="195"/>
      <c r="D1371" s="195"/>
      <c r="E1371" s="195"/>
    </row>
    <row r="1372" spans="2:5" x14ac:dyDescent="0.25">
      <c r="B1372" s="195"/>
      <c r="C1372" s="195"/>
      <c r="D1372" s="195"/>
      <c r="E1372" s="195"/>
    </row>
    <row r="1373" spans="2:5" x14ac:dyDescent="0.25">
      <c r="B1373" s="195"/>
      <c r="C1373" s="195"/>
      <c r="D1373" s="195"/>
      <c r="E1373" s="195"/>
    </row>
    <row r="1374" spans="2:5" x14ac:dyDescent="0.25">
      <c r="B1374" s="195"/>
      <c r="C1374" s="195"/>
      <c r="D1374" s="195"/>
      <c r="E1374" s="195"/>
    </row>
    <row r="1375" spans="2:5" x14ac:dyDescent="0.25">
      <c r="B1375" s="195"/>
      <c r="C1375" s="195"/>
      <c r="D1375" s="195"/>
      <c r="E1375" s="195"/>
    </row>
    <row r="1376" spans="2:5" x14ac:dyDescent="0.25">
      <c r="B1376" s="195"/>
      <c r="C1376" s="195"/>
      <c r="D1376" s="195"/>
      <c r="E1376" s="195"/>
    </row>
    <row r="1377" spans="2:5" x14ac:dyDescent="0.25">
      <c r="B1377" s="195"/>
      <c r="C1377" s="195"/>
      <c r="D1377" s="195"/>
      <c r="E1377" s="195"/>
    </row>
    <row r="1378" spans="2:5" x14ac:dyDescent="0.25">
      <c r="B1378" s="195"/>
      <c r="C1378" s="195"/>
      <c r="D1378" s="195"/>
      <c r="E1378" s="195"/>
    </row>
    <row r="1379" spans="2:5" x14ac:dyDescent="0.25">
      <c r="B1379" s="195"/>
      <c r="C1379" s="195"/>
      <c r="D1379" s="195"/>
      <c r="E1379" s="195"/>
    </row>
    <row r="1380" spans="2:5" x14ac:dyDescent="0.25">
      <c r="B1380" s="195"/>
      <c r="C1380" s="195"/>
      <c r="D1380" s="195"/>
      <c r="E1380" s="195"/>
    </row>
    <row r="1381" spans="2:5" x14ac:dyDescent="0.25">
      <c r="B1381" s="195"/>
      <c r="C1381" s="195"/>
      <c r="D1381" s="195"/>
      <c r="E1381" s="195"/>
    </row>
    <row r="1382" spans="2:5" x14ac:dyDescent="0.25">
      <c r="B1382" s="195"/>
      <c r="C1382" s="195"/>
      <c r="D1382" s="195"/>
      <c r="E1382" s="195"/>
    </row>
    <row r="1383" spans="2:5" x14ac:dyDescent="0.25">
      <c r="B1383" s="195"/>
      <c r="C1383" s="195"/>
      <c r="D1383" s="195"/>
      <c r="E1383" s="195"/>
    </row>
    <row r="1384" spans="2:5" x14ac:dyDescent="0.25">
      <c r="B1384" s="195"/>
      <c r="C1384" s="195"/>
      <c r="D1384" s="195"/>
      <c r="E1384" s="195"/>
    </row>
    <row r="1385" spans="2:5" x14ac:dyDescent="0.25">
      <c r="B1385" s="195"/>
      <c r="C1385" s="195"/>
      <c r="D1385" s="195"/>
      <c r="E1385" s="195"/>
    </row>
    <row r="1386" spans="2:5" x14ac:dyDescent="0.25">
      <c r="B1386" s="195"/>
      <c r="C1386" s="195"/>
      <c r="D1386" s="195"/>
      <c r="E1386" s="195"/>
    </row>
    <row r="1387" spans="2:5" x14ac:dyDescent="0.25">
      <c r="B1387" s="195"/>
      <c r="C1387" s="195"/>
      <c r="D1387" s="195"/>
      <c r="E1387" s="195"/>
    </row>
    <row r="1388" spans="2:5" x14ac:dyDescent="0.25">
      <c r="B1388" s="195"/>
      <c r="C1388" s="195"/>
      <c r="D1388" s="195"/>
      <c r="E1388" s="195"/>
    </row>
    <row r="1389" spans="2:5" x14ac:dyDescent="0.25">
      <c r="B1389" s="195"/>
      <c r="C1389" s="195"/>
      <c r="D1389" s="195"/>
      <c r="E1389" s="195"/>
    </row>
    <row r="1390" spans="2:5" x14ac:dyDescent="0.25">
      <c r="B1390" s="195"/>
      <c r="C1390" s="195"/>
      <c r="D1390" s="195"/>
      <c r="E1390" s="195"/>
    </row>
    <row r="1391" spans="2:5" x14ac:dyDescent="0.25">
      <c r="B1391" s="195"/>
      <c r="C1391" s="195"/>
      <c r="D1391" s="195"/>
      <c r="E1391" s="195"/>
    </row>
    <row r="1392" spans="2:5" x14ac:dyDescent="0.25">
      <c r="B1392" s="195"/>
      <c r="C1392" s="195"/>
      <c r="D1392" s="195"/>
      <c r="E1392" s="195"/>
    </row>
    <row r="1393" spans="2:5" x14ac:dyDescent="0.25">
      <c r="B1393" s="195"/>
      <c r="C1393" s="195"/>
      <c r="D1393" s="195"/>
      <c r="E1393" s="195"/>
    </row>
    <row r="1394" spans="2:5" x14ac:dyDescent="0.25">
      <c r="B1394" s="195"/>
      <c r="C1394" s="195"/>
      <c r="D1394" s="195"/>
      <c r="E1394" s="195"/>
    </row>
    <row r="1395" spans="2:5" x14ac:dyDescent="0.25">
      <c r="B1395" s="195"/>
      <c r="C1395" s="195"/>
      <c r="D1395" s="195"/>
      <c r="E1395" s="195"/>
    </row>
    <row r="1396" spans="2:5" x14ac:dyDescent="0.25">
      <c r="B1396" s="195"/>
      <c r="C1396" s="195"/>
      <c r="D1396" s="195"/>
      <c r="E1396" s="195"/>
    </row>
    <row r="1397" spans="2:5" x14ac:dyDescent="0.25">
      <c r="B1397" s="195"/>
      <c r="C1397" s="195"/>
      <c r="D1397" s="195"/>
      <c r="E1397" s="195"/>
    </row>
    <row r="1398" spans="2:5" x14ac:dyDescent="0.25">
      <c r="B1398" s="195"/>
      <c r="C1398" s="195"/>
      <c r="D1398" s="195"/>
      <c r="E1398" s="195"/>
    </row>
    <row r="1399" spans="2:5" x14ac:dyDescent="0.25">
      <c r="B1399" s="195"/>
      <c r="C1399" s="195"/>
      <c r="D1399" s="195"/>
      <c r="E1399" s="195"/>
    </row>
    <row r="1400" spans="2:5" x14ac:dyDescent="0.25">
      <c r="B1400" s="195"/>
      <c r="C1400" s="195"/>
      <c r="D1400" s="195"/>
      <c r="E1400" s="195"/>
    </row>
    <row r="1401" spans="2:5" x14ac:dyDescent="0.25">
      <c r="B1401" s="195"/>
      <c r="C1401" s="195"/>
      <c r="D1401" s="195"/>
      <c r="E1401" s="195"/>
    </row>
    <row r="1402" spans="2:5" x14ac:dyDescent="0.25">
      <c r="B1402" s="195"/>
      <c r="C1402" s="195"/>
      <c r="D1402" s="195"/>
      <c r="E1402" s="195"/>
    </row>
    <row r="1403" spans="2:5" x14ac:dyDescent="0.25">
      <c r="B1403" s="195"/>
      <c r="C1403" s="195"/>
      <c r="D1403" s="195"/>
      <c r="E1403" s="195"/>
    </row>
    <row r="1404" spans="2:5" x14ac:dyDescent="0.25">
      <c r="B1404" s="195"/>
      <c r="C1404" s="195"/>
      <c r="D1404" s="195"/>
      <c r="E1404" s="195"/>
    </row>
    <row r="1405" spans="2:5" x14ac:dyDescent="0.25">
      <c r="B1405" s="195"/>
      <c r="C1405" s="195"/>
      <c r="D1405" s="195"/>
      <c r="E1405" s="195"/>
    </row>
    <row r="1406" spans="2:5" x14ac:dyDescent="0.25">
      <c r="B1406" s="195"/>
      <c r="C1406" s="195"/>
      <c r="D1406" s="195"/>
      <c r="E1406" s="195"/>
    </row>
    <row r="1407" spans="2:5" x14ac:dyDescent="0.25">
      <c r="B1407" s="195"/>
      <c r="C1407" s="195"/>
      <c r="D1407" s="195"/>
      <c r="E1407" s="195"/>
    </row>
    <row r="1408" spans="2:5" x14ac:dyDescent="0.25">
      <c r="B1408" s="195"/>
      <c r="C1408" s="195"/>
      <c r="D1408" s="195"/>
      <c r="E1408" s="195"/>
    </row>
    <row r="1409" spans="2:5" x14ac:dyDescent="0.25">
      <c r="B1409" s="195"/>
      <c r="C1409" s="195"/>
      <c r="D1409" s="195"/>
      <c r="E1409" s="195"/>
    </row>
    <row r="1410" spans="2:5" x14ac:dyDescent="0.25">
      <c r="B1410" s="195"/>
      <c r="C1410" s="195"/>
      <c r="D1410" s="195"/>
      <c r="E1410" s="195"/>
    </row>
    <row r="1411" spans="2:5" x14ac:dyDescent="0.25">
      <c r="B1411" s="195"/>
      <c r="C1411" s="195"/>
      <c r="D1411" s="195"/>
      <c r="E1411" s="195"/>
    </row>
    <row r="1412" spans="2:5" x14ac:dyDescent="0.25">
      <c r="B1412" s="195"/>
      <c r="C1412" s="195"/>
      <c r="D1412" s="195"/>
      <c r="E1412" s="195"/>
    </row>
    <row r="1413" spans="2:5" x14ac:dyDescent="0.25">
      <c r="B1413" s="195"/>
      <c r="C1413" s="195"/>
      <c r="D1413" s="195"/>
      <c r="E1413" s="195"/>
    </row>
    <row r="1414" spans="2:5" x14ac:dyDescent="0.25">
      <c r="B1414" s="195"/>
      <c r="C1414" s="195"/>
      <c r="D1414" s="195"/>
      <c r="E1414" s="195"/>
    </row>
    <row r="1415" spans="2:5" x14ac:dyDescent="0.25">
      <c r="B1415" s="195"/>
      <c r="C1415" s="195"/>
      <c r="D1415" s="195"/>
      <c r="E1415" s="195"/>
    </row>
    <row r="1416" spans="2:5" x14ac:dyDescent="0.25">
      <c r="B1416" s="195"/>
      <c r="C1416" s="195"/>
      <c r="D1416" s="195"/>
      <c r="E1416" s="195"/>
    </row>
    <row r="1417" spans="2:5" x14ac:dyDescent="0.25">
      <c r="B1417" s="195"/>
      <c r="C1417" s="195"/>
      <c r="D1417" s="195"/>
      <c r="E1417" s="195"/>
    </row>
    <row r="1418" spans="2:5" x14ac:dyDescent="0.25">
      <c r="B1418" s="195"/>
      <c r="C1418" s="195"/>
      <c r="D1418" s="195"/>
      <c r="E1418" s="195"/>
    </row>
    <row r="1419" spans="2:5" x14ac:dyDescent="0.25">
      <c r="B1419" s="195"/>
      <c r="C1419" s="195"/>
      <c r="D1419" s="195"/>
      <c r="E1419" s="195"/>
    </row>
    <row r="1420" spans="2:5" x14ac:dyDescent="0.25">
      <c r="B1420" s="195"/>
      <c r="C1420" s="195"/>
      <c r="D1420" s="195"/>
      <c r="E1420" s="195"/>
    </row>
    <row r="1421" spans="2:5" x14ac:dyDescent="0.25">
      <c r="B1421" s="195"/>
      <c r="C1421" s="195"/>
      <c r="D1421" s="195"/>
      <c r="E1421" s="195"/>
    </row>
    <row r="1422" spans="2:5" x14ac:dyDescent="0.25">
      <c r="B1422" s="195"/>
      <c r="C1422" s="195"/>
      <c r="D1422" s="195"/>
      <c r="E1422" s="195"/>
    </row>
    <row r="1423" spans="2:5" x14ac:dyDescent="0.25">
      <c r="B1423" s="195"/>
      <c r="C1423" s="195"/>
      <c r="D1423" s="195"/>
      <c r="E1423" s="195"/>
    </row>
    <row r="1424" spans="2:5" x14ac:dyDescent="0.25">
      <c r="B1424" s="195"/>
      <c r="C1424" s="195"/>
      <c r="D1424" s="195"/>
      <c r="E1424" s="195"/>
    </row>
    <row r="1425" spans="2:5" x14ac:dyDescent="0.25">
      <c r="B1425" s="195"/>
      <c r="C1425" s="195"/>
      <c r="D1425" s="195"/>
      <c r="E1425" s="195"/>
    </row>
    <row r="1426" spans="2:5" x14ac:dyDescent="0.25">
      <c r="B1426" s="195"/>
      <c r="C1426" s="195"/>
      <c r="D1426" s="195"/>
      <c r="E1426" s="195"/>
    </row>
    <row r="1427" spans="2:5" x14ac:dyDescent="0.25">
      <c r="B1427" s="195"/>
      <c r="C1427" s="195"/>
      <c r="D1427" s="195"/>
      <c r="E1427" s="195"/>
    </row>
    <row r="1428" spans="2:5" x14ac:dyDescent="0.25">
      <c r="B1428" s="195"/>
      <c r="C1428" s="195"/>
      <c r="D1428" s="195"/>
      <c r="E1428" s="195"/>
    </row>
    <row r="1429" spans="2:5" x14ac:dyDescent="0.25">
      <c r="B1429" s="195"/>
      <c r="C1429" s="195"/>
      <c r="D1429" s="195"/>
      <c r="E1429" s="195"/>
    </row>
    <row r="1430" spans="2:5" x14ac:dyDescent="0.25">
      <c r="B1430" s="195"/>
      <c r="C1430" s="195"/>
      <c r="D1430" s="195"/>
      <c r="E1430" s="195"/>
    </row>
    <row r="1431" spans="2:5" x14ac:dyDescent="0.25">
      <c r="B1431" s="195"/>
      <c r="C1431" s="195"/>
      <c r="D1431" s="195"/>
      <c r="E1431" s="195"/>
    </row>
    <row r="1432" spans="2:5" x14ac:dyDescent="0.25">
      <c r="B1432" s="195"/>
      <c r="C1432" s="195"/>
      <c r="D1432" s="195"/>
      <c r="E1432" s="195"/>
    </row>
    <row r="1433" spans="2:5" x14ac:dyDescent="0.25">
      <c r="B1433" s="195"/>
      <c r="C1433" s="195"/>
      <c r="D1433" s="195"/>
      <c r="E1433" s="195"/>
    </row>
    <row r="1434" spans="2:5" x14ac:dyDescent="0.25">
      <c r="B1434" s="195"/>
      <c r="C1434" s="195"/>
      <c r="D1434" s="195"/>
      <c r="E1434" s="195"/>
    </row>
    <row r="1435" spans="2:5" x14ac:dyDescent="0.25">
      <c r="B1435" s="195"/>
      <c r="C1435" s="195"/>
      <c r="D1435" s="195"/>
      <c r="E1435" s="195"/>
    </row>
    <row r="1436" spans="2:5" x14ac:dyDescent="0.25">
      <c r="B1436" s="195"/>
      <c r="C1436" s="195"/>
      <c r="D1436" s="195"/>
      <c r="E1436" s="195"/>
    </row>
    <row r="1437" spans="2:5" x14ac:dyDescent="0.25">
      <c r="B1437" s="195"/>
      <c r="C1437" s="195"/>
      <c r="D1437" s="195"/>
      <c r="E1437" s="195"/>
    </row>
    <row r="1438" spans="2:5" x14ac:dyDescent="0.25">
      <c r="B1438" s="195"/>
      <c r="C1438" s="195"/>
      <c r="D1438" s="195"/>
      <c r="E1438" s="195"/>
    </row>
    <row r="1439" spans="2:5" x14ac:dyDescent="0.25">
      <c r="B1439" s="195"/>
      <c r="C1439" s="195"/>
      <c r="D1439" s="195"/>
      <c r="E1439" s="195"/>
    </row>
    <row r="1440" spans="2:5" x14ac:dyDescent="0.25">
      <c r="B1440" s="195"/>
      <c r="C1440" s="195"/>
      <c r="D1440" s="195"/>
      <c r="E1440" s="195"/>
    </row>
    <row r="1441" spans="2:5" x14ac:dyDescent="0.25">
      <c r="B1441" s="195"/>
      <c r="C1441" s="195"/>
      <c r="D1441" s="195"/>
      <c r="E1441" s="195"/>
    </row>
    <row r="1442" spans="2:5" x14ac:dyDescent="0.25">
      <c r="B1442" s="195"/>
      <c r="C1442" s="195"/>
      <c r="D1442" s="195"/>
      <c r="E1442" s="195"/>
    </row>
    <row r="1443" spans="2:5" x14ac:dyDescent="0.25">
      <c r="B1443" s="195"/>
      <c r="C1443" s="195"/>
      <c r="D1443" s="195"/>
      <c r="E1443" s="195"/>
    </row>
    <row r="1444" spans="2:5" x14ac:dyDescent="0.25">
      <c r="B1444" s="195"/>
      <c r="C1444" s="195"/>
      <c r="D1444" s="195"/>
      <c r="E1444" s="195"/>
    </row>
    <row r="1445" spans="2:5" x14ac:dyDescent="0.25">
      <c r="B1445" s="195"/>
      <c r="C1445" s="195"/>
      <c r="D1445" s="195"/>
      <c r="E1445" s="195"/>
    </row>
    <row r="1446" spans="2:5" x14ac:dyDescent="0.25">
      <c r="B1446" s="195"/>
      <c r="C1446" s="195"/>
      <c r="D1446" s="195"/>
      <c r="E1446" s="195"/>
    </row>
    <row r="1447" spans="2:5" x14ac:dyDescent="0.25">
      <c r="B1447" s="195"/>
      <c r="C1447" s="195"/>
      <c r="D1447" s="195"/>
      <c r="E1447" s="195"/>
    </row>
    <row r="1448" spans="2:5" x14ac:dyDescent="0.25">
      <c r="B1448" s="195"/>
      <c r="C1448" s="195"/>
      <c r="D1448" s="195"/>
      <c r="E1448" s="195"/>
    </row>
    <row r="1449" spans="2:5" x14ac:dyDescent="0.25">
      <c r="B1449" s="195"/>
      <c r="C1449" s="195"/>
      <c r="D1449" s="195"/>
      <c r="E1449" s="195"/>
    </row>
    <row r="1450" spans="2:5" x14ac:dyDescent="0.25">
      <c r="B1450" s="195"/>
      <c r="C1450" s="195"/>
      <c r="D1450" s="195"/>
      <c r="E1450" s="195"/>
    </row>
    <row r="1451" spans="2:5" x14ac:dyDescent="0.25">
      <c r="B1451" s="195"/>
      <c r="C1451" s="195"/>
      <c r="D1451" s="195"/>
      <c r="E1451" s="195"/>
    </row>
    <row r="1452" spans="2:5" x14ac:dyDescent="0.25">
      <c r="B1452" s="195"/>
      <c r="C1452" s="195"/>
      <c r="D1452" s="195"/>
      <c r="E1452" s="195"/>
    </row>
    <row r="1453" spans="2:5" x14ac:dyDescent="0.25">
      <c r="B1453" s="195"/>
      <c r="C1453" s="195"/>
      <c r="D1453" s="195"/>
      <c r="E1453" s="195"/>
    </row>
    <row r="1454" spans="2:5" x14ac:dyDescent="0.25">
      <c r="B1454" s="195"/>
      <c r="C1454" s="195"/>
      <c r="D1454" s="195"/>
      <c r="E1454" s="195"/>
    </row>
    <row r="1455" spans="2:5" x14ac:dyDescent="0.25">
      <c r="B1455" s="195"/>
      <c r="C1455" s="195"/>
      <c r="D1455" s="195"/>
      <c r="E1455" s="195"/>
    </row>
    <row r="1456" spans="2:5" x14ac:dyDescent="0.25">
      <c r="B1456" s="195"/>
      <c r="C1456" s="195"/>
      <c r="D1456" s="195"/>
      <c r="E1456" s="195"/>
    </row>
    <row r="1457" spans="2:5" x14ac:dyDescent="0.25">
      <c r="B1457" s="195"/>
      <c r="C1457" s="195"/>
      <c r="D1457" s="195"/>
      <c r="E1457" s="195"/>
    </row>
    <row r="1458" spans="2:5" x14ac:dyDescent="0.25">
      <c r="B1458" s="195"/>
      <c r="C1458" s="195"/>
      <c r="D1458" s="195"/>
      <c r="E1458" s="195"/>
    </row>
    <row r="1459" spans="2:5" x14ac:dyDescent="0.25">
      <c r="B1459" s="195"/>
      <c r="C1459" s="195"/>
      <c r="D1459" s="195"/>
      <c r="E1459" s="195"/>
    </row>
    <row r="1460" spans="2:5" x14ac:dyDescent="0.25">
      <c r="B1460" s="195"/>
      <c r="C1460" s="195"/>
      <c r="D1460" s="195"/>
      <c r="E1460" s="195"/>
    </row>
    <row r="1461" spans="2:5" x14ac:dyDescent="0.25">
      <c r="B1461" s="195"/>
      <c r="C1461" s="195"/>
      <c r="D1461" s="195"/>
      <c r="E1461" s="195"/>
    </row>
    <row r="1462" spans="2:5" x14ac:dyDescent="0.25">
      <c r="B1462" s="195"/>
      <c r="C1462" s="195"/>
      <c r="D1462" s="195"/>
      <c r="E1462" s="195"/>
    </row>
    <row r="1463" spans="2:5" x14ac:dyDescent="0.25">
      <c r="B1463" s="195"/>
      <c r="C1463" s="195"/>
      <c r="D1463" s="195"/>
      <c r="E1463" s="195"/>
    </row>
    <row r="1464" spans="2:5" x14ac:dyDescent="0.25">
      <c r="B1464" s="195"/>
      <c r="C1464" s="195"/>
      <c r="D1464" s="195"/>
      <c r="E1464" s="195"/>
    </row>
    <row r="1465" spans="2:5" x14ac:dyDescent="0.25">
      <c r="B1465" s="195"/>
      <c r="C1465" s="195"/>
      <c r="D1465" s="195"/>
      <c r="E1465" s="195"/>
    </row>
    <row r="1466" spans="2:5" x14ac:dyDescent="0.25">
      <c r="B1466" s="195"/>
      <c r="C1466" s="195"/>
      <c r="D1466" s="195"/>
      <c r="E1466" s="195"/>
    </row>
    <row r="1467" spans="2:5" x14ac:dyDescent="0.25">
      <c r="B1467" s="195"/>
      <c r="C1467" s="195"/>
      <c r="D1467" s="195"/>
      <c r="E1467" s="195"/>
    </row>
    <row r="1468" spans="2:5" x14ac:dyDescent="0.25">
      <c r="B1468" s="195"/>
      <c r="C1468" s="195"/>
      <c r="D1468" s="195"/>
      <c r="E1468" s="195"/>
    </row>
    <row r="1469" spans="2:5" x14ac:dyDescent="0.25">
      <c r="B1469" s="195"/>
      <c r="C1469" s="195"/>
      <c r="D1469" s="195"/>
      <c r="E1469" s="195"/>
    </row>
    <row r="1470" spans="2:5" x14ac:dyDescent="0.25">
      <c r="B1470" s="195"/>
      <c r="C1470" s="195"/>
      <c r="D1470" s="195"/>
      <c r="E1470" s="195"/>
    </row>
    <row r="1471" spans="2:5" x14ac:dyDescent="0.25">
      <c r="B1471" s="195"/>
      <c r="C1471" s="195"/>
      <c r="D1471" s="195"/>
      <c r="E1471" s="195"/>
    </row>
    <row r="1472" spans="2:5" x14ac:dyDescent="0.25">
      <c r="B1472" s="195"/>
      <c r="C1472" s="195"/>
      <c r="D1472" s="195"/>
      <c r="E1472" s="195"/>
    </row>
    <row r="1473" spans="2:5" x14ac:dyDescent="0.25">
      <c r="B1473" s="195"/>
      <c r="C1473" s="195"/>
      <c r="D1473" s="195"/>
      <c r="E1473" s="195"/>
    </row>
    <row r="1474" spans="2:5" x14ac:dyDescent="0.25">
      <c r="B1474" s="195"/>
      <c r="C1474" s="195"/>
      <c r="D1474" s="195"/>
      <c r="E1474" s="195"/>
    </row>
    <row r="1475" spans="2:5" x14ac:dyDescent="0.25">
      <c r="B1475" s="195"/>
      <c r="C1475" s="195"/>
      <c r="D1475" s="195"/>
      <c r="E1475" s="195"/>
    </row>
    <row r="1476" spans="2:5" x14ac:dyDescent="0.25">
      <c r="B1476" s="195"/>
      <c r="C1476" s="195"/>
      <c r="D1476" s="195"/>
      <c r="E1476" s="195"/>
    </row>
    <row r="1477" spans="2:5" x14ac:dyDescent="0.25">
      <c r="B1477" s="195"/>
      <c r="C1477" s="195"/>
      <c r="D1477" s="195"/>
      <c r="E1477" s="195"/>
    </row>
    <row r="1478" spans="2:5" x14ac:dyDescent="0.25">
      <c r="B1478" s="195"/>
      <c r="C1478" s="195"/>
      <c r="D1478" s="195"/>
      <c r="E1478" s="195"/>
    </row>
    <row r="1479" spans="2:5" x14ac:dyDescent="0.25">
      <c r="B1479" s="195"/>
      <c r="C1479" s="195"/>
      <c r="D1479" s="195"/>
      <c r="E1479" s="195"/>
    </row>
    <row r="1480" spans="2:5" x14ac:dyDescent="0.25">
      <c r="B1480" s="195"/>
      <c r="C1480" s="195"/>
      <c r="D1480" s="195"/>
      <c r="E1480" s="195"/>
    </row>
    <row r="1481" spans="2:5" x14ac:dyDescent="0.25">
      <c r="B1481" s="195"/>
      <c r="C1481" s="195"/>
      <c r="D1481" s="195"/>
      <c r="E1481" s="195"/>
    </row>
    <row r="1482" spans="2:5" x14ac:dyDescent="0.25">
      <c r="B1482" s="195"/>
      <c r="C1482" s="195"/>
      <c r="D1482" s="195"/>
      <c r="E1482" s="195"/>
    </row>
    <row r="1483" spans="2:5" x14ac:dyDescent="0.25">
      <c r="B1483" s="195"/>
      <c r="C1483" s="195"/>
      <c r="D1483" s="195"/>
      <c r="E1483" s="195"/>
    </row>
    <row r="1484" spans="2:5" x14ac:dyDescent="0.25">
      <c r="B1484" s="195"/>
      <c r="C1484" s="195"/>
      <c r="D1484" s="195"/>
      <c r="E1484" s="195"/>
    </row>
    <row r="1485" spans="2:5" x14ac:dyDescent="0.25">
      <c r="B1485" s="195"/>
      <c r="C1485" s="195"/>
      <c r="D1485" s="195"/>
      <c r="E1485" s="195"/>
    </row>
    <row r="1486" spans="2:5" x14ac:dyDescent="0.25">
      <c r="B1486" s="195"/>
      <c r="C1486" s="195"/>
      <c r="D1486" s="195"/>
      <c r="E1486" s="195"/>
    </row>
    <row r="1487" spans="2:5" x14ac:dyDescent="0.25">
      <c r="B1487" s="195"/>
      <c r="C1487" s="195"/>
      <c r="D1487" s="195"/>
      <c r="E1487" s="195"/>
    </row>
    <row r="1488" spans="2:5" x14ac:dyDescent="0.25">
      <c r="B1488" s="195"/>
      <c r="C1488" s="195"/>
      <c r="D1488" s="195"/>
      <c r="E1488" s="195"/>
    </row>
    <row r="1489" spans="2:5" x14ac:dyDescent="0.25">
      <c r="B1489" s="195"/>
      <c r="C1489" s="195"/>
      <c r="D1489" s="195"/>
      <c r="E1489" s="195"/>
    </row>
    <row r="1490" spans="2:5" x14ac:dyDescent="0.25">
      <c r="B1490" s="195"/>
      <c r="C1490" s="195"/>
      <c r="D1490" s="195"/>
      <c r="E1490" s="195"/>
    </row>
    <row r="1491" spans="2:5" x14ac:dyDescent="0.25">
      <c r="B1491" s="195"/>
      <c r="C1491" s="195"/>
      <c r="D1491" s="195"/>
      <c r="E1491" s="195"/>
    </row>
    <row r="1492" spans="2:5" x14ac:dyDescent="0.25">
      <c r="B1492" s="195"/>
      <c r="C1492" s="195"/>
      <c r="D1492" s="195"/>
      <c r="E1492" s="195"/>
    </row>
    <row r="1493" spans="2:5" x14ac:dyDescent="0.25">
      <c r="B1493" s="195"/>
      <c r="C1493" s="195"/>
      <c r="D1493" s="195"/>
      <c r="E1493" s="195"/>
    </row>
    <row r="1494" spans="2:5" x14ac:dyDescent="0.25">
      <c r="B1494" s="195"/>
      <c r="C1494" s="195"/>
      <c r="D1494" s="195"/>
      <c r="E1494" s="195"/>
    </row>
    <row r="1495" spans="2:5" x14ac:dyDescent="0.25">
      <c r="B1495" s="195"/>
      <c r="C1495" s="195"/>
      <c r="D1495" s="195"/>
      <c r="E1495" s="195"/>
    </row>
    <row r="1496" spans="2:5" x14ac:dyDescent="0.25">
      <c r="B1496" s="195"/>
      <c r="C1496" s="195"/>
      <c r="D1496" s="195"/>
      <c r="E1496" s="195"/>
    </row>
    <row r="1497" spans="2:5" x14ac:dyDescent="0.25">
      <c r="B1497" s="195"/>
      <c r="C1497" s="195"/>
      <c r="D1497" s="195"/>
      <c r="E1497" s="195"/>
    </row>
    <row r="1498" spans="2:5" x14ac:dyDescent="0.25">
      <c r="B1498" s="195"/>
      <c r="C1498" s="195"/>
      <c r="D1498" s="195"/>
      <c r="E1498" s="195"/>
    </row>
    <row r="1499" spans="2:5" x14ac:dyDescent="0.25">
      <c r="B1499" s="195"/>
      <c r="C1499" s="195"/>
      <c r="D1499" s="195"/>
      <c r="E1499" s="195"/>
    </row>
    <row r="1500" spans="2:5" x14ac:dyDescent="0.25">
      <c r="B1500" s="195"/>
      <c r="C1500" s="195"/>
      <c r="D1500" s="195"/>
      <c r="E1500" s="195"/>
    </row>
    <row r="1501" spans="2:5" x14ac:dyDescent="0.25">
      <c r="B1501" s="195"/>
      <c r="C1501" s="195"/>
      <c r="D1501" s="195"/>
      <c r="E1501" s="195"/>
    </row>
    <row r="1502" spans="2:5" x14ac:dyDescent="0.25">
      <c r="B1502" s="195"/>
      <c r="C1502" s="195"/>
      <c r="D1502" s="195"/>
      <c r="E1502" s="195"/>
    </row>
    <row r="1503" spans="2:5" x14ac:dyDescent="0.25">
      <c r="B1503" s="195"/>
      <c r="C1503" s="195"/>
      <c r="D1503" s="195"/>
      <c r="E1503" s="195"/>
    </row>
    <row r="1504" spans="2:5" x14ac:dyDescent="0.25">
      <c r="B1504" s="195"/>
      <c r="C1504" s="195"/>
      <c r="D1504" s="195"/>
      <c r="E1504" s="195"/>
    </row>
    <row r="1505" spans="2:5" x14ac:dyDescent="0.25">
      <c r="B1505" s="195"/>
      <c r="C1505" s="195"/>
      <c r="D1505" s="195"/>
      <c r="E1505" s="195"/>
    </row>
    <row r="1506" spans="2:5" x14ac:dyDescent="0.25">
      <c r="B1506" s="195"/>
      <c r="C1506" s="195"/>
      <c r="D1506" s="195"/>
      <c r="E1506" s="195"/>
    </row>
    <row r="1507" spans="2:5" x14ac:dyDescent="0.25">
      <c r="B1507" s="195"/>
      <c r="C1507" s="195"/>
      <c r="D1507" s="195"/>
      <c r="E1507" s="195"/>
    </row>
    <row r="1508" spans="2:5" x14ac:dyDescent="0.25">
      <c r="B1508" s="195"/>
      <c r="C1508" s="195"/>
      <c r="D1508" s="195"/>
      <c r="E1508" s="195"/>
    </row>
    <row r="1509" spans="2:5" x14ac:dyDescent="0.25">
      <c r="B1509" s="195"/>
      <c r="C1509" s="195"/>
      <c r="D1509" s="195"/>
      <c r="E1509" s="195"/>
    </row>
    <row r="1510" spans="2:5" x14ac:dyDescent="0.25">
      <c r="B1510" s="195"/>
      <c r="C1510" s="195"/>
      <c r="D1510" s="195"/>
      <c r="E1510" s="195"/>
    </row>
    <row r="1511" spans="2:5" x14ac:dyDescent="0.25">
      <c r="B1511" s="195"/>
      <c r="C1511" s="195"/>
      <c r="D1511" s="195"/>
      <c r="E1511" s="195"/>
    </row>
    <row r="1512" spans="2:5" x14ac:dyDescent="0.25">
      <c r="B1512" s="195"/>
      <c r="C1512" s="195"/>
      <c r="D1512" s="195"/>
      <c r="E1512" s="195"/>
    </row>
    <row r="1513" spans="2:5" x14ac:dyDescent="0.25">
      <c r="B1513" s="195"/>
      <c r="C1513" s="195"/>
      <c r="D1513" s="195"/>
      <c r="E1513" s="195"/>
    </row>
    <row r="1514" spans="2:5" x14ac:dyDescent="0.25">
      <c r="B1514" s="195"/>
      <c r="C1514" s="195"/>
      <c r="D1514" s="195"/>
      <c r="E1514" s="195"/>
    </row>
    <row r="1515" spans="2:5" x14ac:dyDescent="0.25">
      <c r="B1515" s="195"/>
      <c r="C1515" s="195"/>
      <c r="D1515" s="195"/>
      <c r="E1515" s="195"/>
    </row>
    <row r="1516" spans="2:5" x14ac:dyDescent="0.25">
      <c r="B1516" s="195"/>
      <c r="C1516" s="195"/>
      <c r="D1516" s="195"/>
      <c r="E1516" s="195"/>
    </row>
    <row r="1517" spans="2:5" x14ac:dyDescent="0.25">
      <c r="B1517" s="195"/>
      <c r="C1517" s="195"/>
      <c r="D1517" s="195"/>
      <c r="E1517" s="195"/>
    </row>
    <row r="1518" spans="2:5" x14ac:dyDescent="0.25">
      <c r="B1518" s="195"/>
      <c r="C1518" s="195"/>
      <c r="D1518" s="195"/>
      <c r="E1518" s="195"/>
    </row>
    <row r="1519" spans="2:5" x14ac:dyDescent="0.25">
      <c r="B1519" s="195"/>
      <c r="C1519" s="195"/>
      <c r="D1519" s="195"/>
      <c r="E1519" s="195"/>
    </row>
    <row r="1520" spans="2:5" x14ac:dyDescent="0.25">
      <c r="B1520" s="195"/>
      <c r="C1520" s="195"/>
      <c r="D1520" s="195"/>
      <c r="E1520" s="195"/>
    </row>
    <row r="1521" spans="2:5" x14ac:dyDescent="0.25">
      <c r="B1521" s="195"/>
      <c r="C1521" s="195"/>
      <c r="D1521" s="195"/>
      <c r="E1521" s="195"/>
    </row>
    <row r="1522" spans="2:5" x14ac:dyDescent="0.25">
      <c r="B1522" s="195"/>
      <c r="C1522" s="195"/>
      <c r="D1522" s="195"/>
      <c r="E1522" s="195"/>
    </row>
    <row r="1523" spans="2:5" x14ac:dyDescent="0.25">
      <c r="B1523" s="195"/>
      <c r="C1523" s="195"/>
      <c r="D1523" s="195"/>
      <c r="E1523" s="195"/>
    </row>
    <row r="1524" spans="2:5" x14ac:dyDescent="0.25">
      <c r="B1524" s="195"/>
      <c r="C1524" s="195"/>
      <c r="D1524" s="195"/>
      <c r="E1524" s="195"/>
    </row>
    <row r="1525" spans="2:5" x14ac:dyDescent="0.25">
      <c r="B1525" s="195"/>
      <c r="C1525" s="195"/>
      <c r="D1525" s="195"/>
      <c r="E1525" s="195"/>
    </row>
    <row r="1526" spans="2:5" x14ac:dyDescent="0.25">
      <c r="B1526" s="195"/>
      <c r="C1526" s="195"/>
      <c r="D1526" s="195"/>
      <c r="E1526" s="195"/>
    </row>
    <row r="1527" spans="2:5" x14ac:dyDescent="0.25">
      <c r="B1527" s="195"/>
      <c r="C1527" s="195"/>
      <c r="D1527" s="195"/>
      <c r="E1527" s="195"/>
    </row>
    <row r="1528" spans="2:5" x14ac:dyDescent="0.25">
      <c r="B1528" s="195"/>
      <c r="C1528" s="195"/>
      <c r="D1528" s="195"/>
      <c r="E1528" s="195"/>
    </row>
    <row r="1529" spans="2:5" x14ac:dyDescent="0.25">
      <c r="B1529" s="195"/>
      <c r="C1529" s="195"/>
      <c r="D1529" s="195"/>
      <c r="E1529" s="195"/>
    </row>
    <row r="1530" spans="2:5" x14ac:dyDescent="0.25">
      <c r="B1530" s="195"/>
      <c r="C1530" s="195"/>
      <c r="D1530" s="195"/>
      <c r="E1530" s="195"/>
    </row>
    <row r="1531" spans="2:5" x14ac:dyDescent="0.25">
      <c r="B1531" s="195"/>
      <c r="C1531" s="195"/>
      <c r="D1531" s="195"/>
      <c r="E1531" s="195"/>
    </row>
    <row r="1532" spans="2:5" x14ac:dyDescent="0.25">
      <c r="B1532" s="195"/>
      <c r="C1532" s="195"/>
      <c r="D1532" s="195"/>
      <c r="E1532" s="195"/>
    </row>
    <row r="1533" spans="2:5" x14ac:dyDescent="0.25">
      <c r="B1533" s="195"/>
      <c r="C1533" s="195"/>
      <c r="D1533" s="195"/>
      <c r="E1533" s="195"/>
    </row>
    <row r="1534" spans="2:5" x14ac:dyDescent="0.25">
      <c r="B1534" s="195"/>
      <c r="C1534" s="195"/>
      <c r="D1534" s="195"/>
      <c r="E1534" s="195"/>
    </row>
    <row r="1535" spans="2:5" x14ac:dyDescent="0.25">
      <c r="B1535" s="195"/>
      <c r="C1535" s="195"/>
      <c r="D1535" s="195"/>
      <c r="E1535" s="195"/>
    </row>
    <row r="1536" spans="2:5" x14ac:dyDescent="0.25">
      <c r="B1536" s="195"/>
      <c r="C1536" s="195"/>
      <c r="D1536" s="195"/>
      <c r="E1536" s="195"/>
    </row>
    <row r="1537" spans="2:5" x14ac:dyDescent="0.25">
      <c r="B1537" s="195"/>
      <c r="C1537" s="195"/>
      <c r="D1537" s="195"/>
      <c r="E1537" s="195"/>
    </row>
    <row r="1538" spans="2:5" x14ac:dyDescent="0.25">
      <c r="B1538" s="195"/>
      <c r="C1538" s="195"/>
      <c r="D1538" s="195"/>
      <c r="E1538" s="195"/>
    </row>
    <row r="1539" spans="2:5" x14ac:dyDescent="0.25">
      <c r="B1539" s="195"/>
      <c r="C1539" s="195"/>
      <c r="D1539" s="195"/>
      <c r="E1539" s="195"/>
    </row>
    <row r="1540" spans="2:5" x14ac:dyDescent="0.25">
      <c r="B1540" s="195"/>
      <c r="C1540" s="195"/>
      <c r="D1540" s="195"/>
      <c r="E1540" s="195"/>
    </row>
    <row r="1541" spans="2:5" x14ac:dyDescent="0.25">
      <c r="B1541" s="195"/>
      <c r="C1541" s="195"/>
      <c r="D1541" s="195"/>
      <c r="E1541" s="195"/>
    </row>
    <row r="1542" spans="2:5" x14ac:dyDescent="0.25">
      <c r="B1542" s="195"/>
      <c r="C1542" s="195"/>
      <c r="D1542" s="195"/>
      <c r="E1542" s="195"/>
    </row>
    <row r="1543" spans="2:5" x14ac:dyDescent="0.25">
      <c r="B1543" s="195"/>
      <c r="C1543" s="195"/>
      <c r="D1543" s="195"/>
      <c r="E1543" s="195"/>
    </row>
    <row r="1544" spans="2:5" x14ac:dyDescent="0.25">
      <c r="B1544" s="195"/>
      <c r="C1544" s="195"/>
      <c r="D1544" s="195"/>
      <c r="E1544" s="195"/>
    </row>
    <row r="1545" spans="2:5" x14ac:dyDescent="0.25">
      <c r="B1545" s="195"/>
      <c r="C1545" s="195"/>
      <c r="D1545" s="195"/>
      <c r="E1545" s="195"/>
    </row>
    <row r="1546" spans="2:5" x14ac:dyDescent="0.25">
      <c r="B1546" s="195"/>
      <c r="C1546" s="195"/>
      <c r="D1546" s="195"/>
      <c r="E1546" s="195"/>
    </row>
    <row r="1547" spans="2:5" x14ac:dyDescent="0.25">
      <c r="B1547" s="195"/>
      <c r="C1547" s="195"/>
      <c r="D1547" s="195"/>
      <c r="E1547" s="195"/>
    </row>
    <row r="1548" spans="2:5" x14ac:dyDescent="0.25">
      <c r="B1548" s="195"/>
      <c r="C1548" s="195"/>
      <c r="D1548" s="195"/>
      <c r="E1548" s="195"/>
    </row>
    <row r="1549" spans="2:5" x14ac:dyDescent="0.25">
      <c r="B1549" s="195"/>
      <c r="C1549" s="195"/>
      <c r="D1549" s="195"/>
      <c r="E1549" s="195"/>
    </row>
    <row r="1550" spans="2:5" x14ac:dyDescent="0.25">
      <c r="B1550" s="195"/>
      <c r="C1550" s="195"/>
      <c r="D1550" s="195"/>
      <c r="E1550" s="195"/>
    </row>
    <row r="1551" spans="2:5" x14ac:dyDescent="0.25">
      <c r="B1551" s="195"/>
      <c r="C1551" s="195"/>
      <c r="D1551" s="195"/>
      <c r="E1551" s="195"/>
    </row>
    <row r="1552" spans="2:5" x14ac:dyDescent="0.25">
      <c r="B1552" s="195"/>
      <c r="C1552" s="195"/>
      <c r="D1552" s="195"/>
      <c r="E1552" s="195"/>
    </row>
    <row r="1553" spans="2:5" x14ac:dyDescent="0.25">
      <c r="B1553" s="195"/>
      <c r="C1553" s="195"/>
      <c r="D1553" s="195"/>
      <c r="E1553" s="195"/>
    </row>
    <row r="1554" spans="2:5" x14ac:dyDescent="0.25">
      <c r="B1554" s="195"/>
      <c r="C1554" s="195"/>
      <c r="D1554" s="195"/>
      <c r="E1554" s="195"/>
    </row>
    <row r="1555" spans="2:5" x14ac:dyDescent="0.25">
      <c r="B1555" s="195"/>
      <c r="C1555" s="195"/>
      <c r="D1555" s="195"/>
      <c r="E1555" s="195"/>
    </row>
    <row r="1556" spans="2:5" x14ac:dyDescent="0.25">
      <c r="B1556" s="195"/>
      <c r="C1556" s="195"/>
      <c r="D1556" s="195"/>
      <c r="E1556" s="195"/>
    </row>
    <row r="1557" spans="2:5" x14ac:dyDescent="0.25">
      <c r="B1557" s="195"/>
      <c r="C1557" s="195"/>
      <c r="D1557" s="195"/>
      <c r="E1557" s="195"/>
    </row>
    <row r="1558" spans="2:5" x14ac:dyDescent="0.25">
      <c r="B1558" s="195"/>
      <c r="C1558" s="195"/>
      <c r="D1558" s="195"/>
      <c r="E1558" s="195"/>
    </row>
    <row r="1559" spans="2:5" x14ac:dyDescent="0.25">
      <c r="B1559" s="195"/>
      <c r="C1559" s="195"/>
      <c r="D1559" s="195"/>
      <c r="E1559" s="195"/>
    </row>
    <row r="1560" spans="2:5" x14ac:dyDescent="0.25">
      <c r="B1560" s="195"/>
      <c r="C1560" s="195"/>
      <c r="D1560" s="195"/>
      <c r="E1560" s="195"/>
    </row>
    <row r="1561" spans="2:5" x14ac:dyDescent="0.25">
      <c r="B1561" s="195"/>
      <c r="C1561" s="195"/>
      <c r="D1561" s="195"/>
      <c r="E1561" s="195"/>
    </row>
    <row r="1562" spans="2:5" x14ac:dyDescent="0.25">
      <c r="B1562" s="195"/>
      <c r="C1562" s="195"/>
      <c r="D1562" s="195"/>
      <c r="E1562" s="195"/>
    </row>
    <row r="1563" spans="2:5" x14ac:dyDescent="0.25">
      <c r="B1563" s="195"/>
      <c r="C1563" s="195"/>
      <c r="D1563" s="195"/>
      <c r="E1563" s="195"/>
    </row>
    <row r="1564" spans="2:5" x14ac:dyDescent="0.25">
      <c r="B1564" s="195"/>
      <c r="C1564" s="195"/>
      <c r="D1564" s="195"/>
      <c r="E1564" s="195"/>
    </row>
    <row r="1565" spans="2:5" x14ac:dyDescent="0.25">
      <c r="B1565" s="195"/>
      <c r="C1565" s="195"/>
      <c r="D1565" s="195"/>
      <c r="E1565" s="195"/>
    </row>
    <row r="1566" spans="2:5" x14ac:dyDescent="0.25">
      <c r="B1566" s="195"/>
      <c r="C1566" s="195"/>
      <c r="D1566" s="195"/>
      <c r="E1566" s="195"/>
    </row>
    <row r="1567" spans="2:5" x14ac:dyDescent="0.25">
      <c r="B1567" s="195"/>
      <c r="C1567" s="195"/>
      <c r="D1567" s="195"/>
      <c r="E1567" s="195"/>
    </row>
    <row r="1568" spans="2:5" x14ac:dyDescent="0.25">
      <c r="B1568" s="195"/>
      <c r="C1568" s="195"/>
      <c r="D1568" s="195"/>
      <c r="E1568" s="195"/>
    </row>
    <row r="1569" spans="2:5" x14ac:dyDescent="0.25">
      <c r="B1569" s="195"/>
      <c r="C1569" s="195"/>
      <c r="D1569" s="195"/>
      <c r="E1569" s="195"/>
    </row>
    <row r="1570" spans="2:5" x14ac:dyDescent="0.25">
      <c r="B1570" s="195"/>
      <c r="C1570" s="195"/>
      <c r="D1570" s="195"/>
      <c r="E1570" s="195"/>
    </row>
    <row r="1571" spans="2:5" x14ac:dyDescent="0.25">
      <c r="B1571" s="195"/>
      <c r="C1571" s="195"/>
      <c r="D1571" s="195"/>
      <c r="E1571" s="195"/>
    </row>
    <row r="1572" spans="2:5" x14ac:dyDescent="0.25">
      <c r="B1572" s="195"/>
      <c r="C1572" s="195"/>
      <c r="D1572" s="195"/>
      <c r="E1572" s="195"/>
    </row>
    <row r="1573" spans="2:5" x14ac:dyDescent="0.25">
      <c r="B1573" s="195"/>
      <c r="C1573" s="195"/>
      <c r="D1573" s="195"/>
      <c r="E1573" s="195"/>
    </row>
    <row r="1574" spans="2:5" x14ac:dyDescent="0.25">
      <c r="B1574" s="195"/>
      <c r="C1574" s="195"/>
      <c r="D1574" s="195"/>
      <c r="E1574" s="195"/>
    </row>
    <row r="1575" spans="2:5" x14ac:dyDescent="0.25">
      <c r="B1575" s="195"/>
      <c r="C1575" s="195"/>
      <c r="D1575" s="195"/>
      <c r="E1575" s="195"/>
    </row>
    <row r="1576" spans="2:5" x14ac:dyDescent="0.25">
      <c r="B1576" s="195"/>
      <c r="C1576" s="195"/>
      <c r="D1576" s="195"/>
      <c r="E1576" s="195"/>
    </row>
    <row r="1577" spans="2:5" x14ac:dyDescent="0.25">
      <c r="B1577" s="195"/>
      <c r="C1577" s="195"/>
      <c r="D1577" s="195"/>
      <c r="E1577" s="195"/>
    </row>
    <row r="1578" spans="2:5" x14ac:dyDescent="0.25">
      <c r="B1578" s="195"/>
      <c r="C1578" s="195"/>
      <c r="D1578" s="195"/>
      <c r="E1578" s="195"/>
    </row>
    <row r="1579" spans="2:5" x14ac:dyDescent="0.25">
      <c r="B1579" s="195"/>
      <c r="C1579" s="195"/>
      <c r="D1579" s="195"/>
      <c r="E1579" s="195"/>
    </row>
    <row r="1580" spans="2:5" x14ac:dyDescent="0.25">
      <c r="B1580" s="195"/>
      <c r="C1580" s="195"/>
      <c r="D1580" s="195"/>
      <c r="E1580" s="195"/>
    </row>
    <row r="1581" spans="2:5" x14ac:dyDescent="0.25">
      <c r="B1581" s="195"/>
      <c r="C1581" s="195"/>
      <c r="D1581" s="195"/>
      <c r="E1581" s="195"/>
    </row>
    <row r="1582" spans="2:5" x14ac:dyDescent="0.25">
      <c r="B1582" s="195"/>
      <c r="C1582" s="195"/>
      <c r="D1582" s="195"/>
      <c r="E1582" s="195"/>
    </row>
    <row r="1583" spans="2:5" x14ac:dyDescent="0.25">
      <c r="B1583" s="195"/>
      <c r="C1583" s="195"/>
      <c r="D1583" s="195"/>
      <c r="E1583" s="195"/>
    </row>
    <row r="1584" spans="2:5" x14ac:dyDescent="0.25">
      <c r="B1584" s="195"/>
      <c r="C1584" s="195"/>
      <c r="D1584" s="195"/>
      <c r="E1584" s="195"/>
    </row>
    <row r="1585" spans="2:5" x14ac:dyDescent="0.25">
      <c r="B1585" s="195"/>
      <c r="C1585" s="195"/>
      <c r="D1585" s="195"/>
      <c r="E1585" s="195"/>
    </row>
    <row r="1586" spans="2:5" x14ac:dyDescent="0.25">
      <c r="B1586" s="195"/>
      <c r="C1586" s="195"/>
      <c r="D1586" s="195"/>
      <c r="E1586" s="195"/>
    </row>
    <row r="1587" spans="2:5" x14ac:dyDescent="0.25">
      <c r="B1587" s="195"/>
      <c r="C1587" s="195"/>
      <c r="D1587" s="195"/>
      <c r="E1587" s="195"/>
    </row>
    <row r="1588" spans="2:5" x14ac:dyDescent="0.25">
      <c r="B1588" s="195"/>
      <c r="C1588" s="195"/>
      <c r="D1588" s="195"/>
      <c r="E1588" s="195"/>
    </row>
    <row r="1589" spans="2:5" x14ac:dyDescent="0.25">
      <c r="B1589" s="195"/>
      <c r="C1589" s="195"/>
      <c r="D1589" s="195"/>
      <c r="E1589" s="195"/>
    </row>
    <row r="1590" spans="2:5" x14ac:dyDescent="0.25">
      <c r="B1590" s="195"/>
      <c r="C1590" s="195"/>
      <c r="D1590" s="195"/>
      <c r="E1590" s="195"/>
    </row>
    <row r="1591" spans="2:5" x14ac:dyDescent="0.25">
      <c r="B1591" s="195"/>
      <c r="C1591" s="195"/>
      <c r="D1591" s="195"/>
      <c r="E1591" s="195"/>
    </row>
    <row r="1592" spans="2:5" x14ac:dyDescent="0.25">
      <c r="B1592" s="195"/>
      <c r="C1592" s="195"/>
      <c r="D1592" s="195"/>
      <c r="E1592" s="195"/>
    </row>
    <row r="1593" spans="2:5" x14ac:dyDescent="0.25">
      <c r="B1593" s="195"/>
      <c r="C1593" s="195"/>
      <c r="D1593" s="195"/>
      <c r="E1593" s="195"/>
    </row>
    <row r="1594" spans="2:5" x14ac:dyDescent="0.25">
      <c r="B1594" s="195"/>
      <c r="C1594" s="195"/>
      <c r="D1594" s="195"/>
      <c r="E1594" s="195"/>
    </row>
    <row r="1595" spans="2:5" x14ac:dyDescent="0.25">
      <c r="B1595" s="195"/>
      <c r="C1595" s="195"/>
      <c r="D1595" s="195"/>
      <c r="E1595" s="195"/>
    </row>
    <row r="1596" spans="2:5" x14ac:dyDescent="0.25">
      <c r="B1596" s="195"/>
      <c r="C1596" s="195"/>
      <c r="D1596" s="195"/>
      <c r="E1596" s="195"/>
    </row>
    <row r="1597" spans="2:5" x14ac:dyDescent="0.25">
      <c r="B1597" s="195"/>
      <c r="C1597" s="195"/>
      <c r="D1597" s="195"/>
      <c r="E1597" s="195"/>
    </row>
    <row r="1598" spans="2:5" x14ac:dyDescent="0.25">
      <c r="B1598" s="195"/>
      <c r="C1598" s="195"/>
      <c r="D1598" s="195"/>
      <c r="E1598" s="195"/>
    </row>
    <row r="1599" spans="2:5" x14ac:dyDescent="0.25">
      <c r="B1599" s="195"/>
      <c r="C1599" s="195"/>
      <c r="D1599" s="195"/>
      <c r="E1599" s="195"/>
    </row>
    <row r="1600" spans="2:5" x14ac:dyDescent="0.25">
      <c r="B1600" s="195"/>
      <c r="C1600" s="195"/>
      <c r="D1600" s="195"/>
      <c r="E1600" s="195"/>
    </row>
    <row r="1601" spans="2:5" x14ac:dyDescent="0.25">
      <c r="B1601" s="195"/>
      <c r="C1601" s="195"/>
      <c r="D1601" s="195"/>
      <c r="E1601" s="195"/>
    </row>
    <row r="1602" spans="2:5" x14ac:dyDescent="0.25">
      <c r="B1602" s="195"/>
      <c r="C1602" s="195"/>
      <c r="D1602" s="195"/>
      <c r="E1602" s="195"/>
    </row>
    <row r="1603" spans="2:5" x14ac:dyDescent="0.25">
      <c r="B1603" s="195"/>
      <c r="C1603" s="195"/>
      <c r="D1603" s="195"/>
      <c r="E1603" s="195"/>
    </row>
    <row r="1604" spans="2:5" x14ac:dyDescent="0.25">
      <c r="B1604" s="195"/>
      <c r="C1604" s="195"/>
      <c r="D1604" s="195"/>
      <c r="E1604" s="195"/>
    </row>
    <row r="1605" spans="2:5" x14ac:dyDescent="0.25">
      <c r="B1605" s="195"/>
      <c r="C1605" s="195"/>
      <c r="D1605" s="195"/>
      <c r="E1605" s="195"/>
    </row>
    <row r="1606" spans="2:5" x14ac:dyDescent="0.25">
      <c r="B1606" s="195"/>
      <c r="C1606" s="195"/>
      <c r="D1606" s="195"/>
      <c r="E1606" s="195"/>
    </row>
    <row r="1607" spans="2:5" x14ac:dyDescent="0.25">
      <c r="B1607" s="195"/>
      <c r="C1607" s="195"/>
      <c r="D1607" s="195"/>
      <c r="E1607" s="195"/>
    </row>
    <row r="1608" spans="2:5" x14ac:dyDescent="0.25">
      <c r="B1608" s="195"/>
      <c r="C1608" s="195"/>
      <c r="D1608" s="195"/>
      <c r="E1608" s="195"/>
    </row>
    <row r="1609" spans="2:5" x14ac:dyDescent="0.25">
      <c r="B1609" s="195"/>
      <c r="C1609" s="195"/>
      <c r="D1609" s="195"/>
      <c r="E1609" s="195"/>
    </row>
    <row r="1610" spans="2:5" x14ac:dyDescent="0.25">
      <c r="B1610" s="195"/>
      <c r="C1610" s="195"/>
      <c r="D1610" s="195"/>
      <c r="E1610" s="195"/>
    </row>
    <row r="1611" spans="2:5" x14ac:dyDescent="0.25">
      <c r="B1611" s="195"/>
      <c r="C1611" s="195"/>
      <c r="D1611" s="195"/>
      <c r="E1611" s="195"/>
    </row>
    <row r="1612" spans="2:5" x14ac:dyDescent="0.25">
      <c r="B1612" s="195"/>
      <c r="C1612" s="195"/>
      <c r="D1612" s="195"/>
      <c r="E1612" s="195"/>
    </row>
    <row r="1613" spans="2:5" x14ac:dyDescent="0.25">
      <c r="B1613" s="195"/>
      <c r="C1613" s="195"/>
      <c r="D1613" s="195"/>
      <c r="E1613" s="195"/>
    </row>
    <row r="1614" spans="2:5" x14ac:dyDescent="0.25">
      <c r="B1614" s="195"/>
      <c r="C1614" s="195"/>
      <c r="D1614" s="195"/>
      <c r="E1614" s="195"/>
    </row>
    <row r="1615" spans="2:5" x14ac:dyDescent="0.25">
      <c r="B1615" s="195"/>
      <c r="C1615" s="195"/>
      <c r="D1615" s="195"/>
      <c r="E1615" s="195"/>
    </row>
    <row r="1616" spans="2:5" x14ac:dyDescent="0.25">
      <c r="B1616" s="195"/>
      <c r="C1616" s="195"/>
      <c r="D1616" s="195"/>
      <c r="E1616" s="195"/>
    </row>
    <row r="1617" spans="2:5" x14ac:dyDescent="0.25">
      <c r="B1617" s="195"/>
      <c r="C1617" s="195"/>
      <c r="D1617" s="195"/>
      <c r="E1617" s="195"/>
    </row>
    <row r="1618" spans="2:5" x14ac:dyDescent="0.25">
      <c r="B1618" s="195"/>
      <c r="C1618" s="195"/>
      <c r="D1618" s="195"/>
      <c r="E1618" s="195"/>
    </row>
    <row r="1619" spans="2:5" x14ac:dyDescent="0.25">
      <c r="B1619" s="195"/>
      <c r="C1619" s="195"/>
      <c r="D1619" s="195"/>
      <c r="E1619" s="195"/>
    </row>
    <row r="1620" spans="2:5" x14ac:dyDescent="0.25">
      <c r="B1620" s="195"/>
      <c r="C1620" s="195"/>
      <c r="D1620" s="195"/>
      <c r="E1620" s="195"/>
    </row>
    <row r="1621" spans="2:5" x14ac:dyDescent="0.25">
      <c r="B1621" s="195"/>
      <c r="C1621" s="195"/>
      <c r="D1621" s="195"/>
      <c r="E1621" s="195"/>
    </row>
    <row r="1622" spans="2:5" x14ac:dyDescent="0.25">
      <c r="B1622" s="195"/>
      <c r="C1622" s="195"/>
      <c r="D1622" s="195"/>
      <c r="E1622" s="195"/>
    </row>
    <row r="1623" spans="2:5" x14ac:dyDescent="0.25">
      <c r="B1623" s="195"/>
      <c r="C1623" s="195"/>
      <c r="D1623" s="195"/>
      <c r="E1623" s="195"/>
    </row>
    <row r="1624" spans="2:5" x14ac:dyDescent="0.25">
      <c r="B1624" s="195"/>
      <c r="C1624" s="195"/>
      <c r="D1624" s="195"/>
      <c r="E1624" s="195"/>
    </row>
    <row r="1625" spans="2:5" x14ac:dyDescent="0.25">
      <c r="B1625" s="195"/>
      <c r="C1625" s="195"/>
      <c r="D1625" s="195"/>
      <c r="E1625" s="195"/>
    </row>
    <row r="1626" spans="2:5" x14ac:dyDescent="0.25">
      <c r="B1626" s="195"/>
      <c r="C1626" s="195"/>
      <c r="D1626" s="195"/>
      <c r="E1626" s="195"/>
    </row>
    <row r="1627" spans="2:5" x14ac:dyDescent="0.25">
      <c r="B1627" s="195"/>
      <c r="C1627" s="195"/>
      <c r="D1627" s="195"/>
      <c r="E1627" s="195"/>
    </row>
    <row r="1628" spans="2:5" x14ac:dyDescent="0.25">
      <c r="B1628" s="195"/>
      <c r="C1628" s="195"/>
      <c r="D1628" s="195"/>
      <c r="E1628" s="195"/>
    </row>
    <row r="1629" spans="2:5" x14ac:dyDescent="0.25">
      <c r="B1629" s="195"/>
      <c r="C1629" s="195"/>
      <c r="D1629" s="195"/>
      <c r="E1629" s="195"/>
    </row>
    <row r="1630" spans="2:5" x14ac:dyDescent="0.25">
      <c r="B1630" s="195"/>
      <c r="C1630" s="195"/>
      <c r="D1630" s="195"/>
      <c r="E1630" s="195"/>
    </row>
    <row r="1631" spans="2:5" x14ac:dyDescent="0.25">
      <c r="B1631" s="195"/>
      <c r="C1631" s="195"/>
      <c r="D1631" s="195"/>
      <c r="E1631" s="195"/>
    </row>
    <row r="1632" spans="2:5" x14ac:dyDescent="0.25">
      <c r="B1632" s="195"/>
      <c r="C1632" s="195"/>
      <c r="D1632" s="195"/>
      <c r="E1632" s="195"/>
    </row>
    <row r="1633" spans="2:5" x14ac:dyDescent="0.25">
      <c r="B1633" s="195"/>
      <c r="C1633" s="195"/>
      <c r="D1633" s="195"/>
      <c r="E1633" s="195"/>
    </row>
    <row r="1634" spans="2:5" x14ac:dyDescent="0.25">
      <c r="B1634" s="195"/>
      <c r="C1634" s="195"/>
      <c r="D1634" s="195"/>
      <c r="E1634" s="195"/>
    </row>
    <row r="1635" spans="2:5" x14ac:dyDescent="0.25">
      <c r="B1635" s="195"/>
      <c r="C1635" s="195"/>
      <c r="D1635" s="195"/>
      <c r="E1635" s="195"/>
    </row>
    <row r="1636" spans="2:5" x14ac:dyDescent="0.25">
      <c r="B1636" s="195"/>
      <c r="C1636" s="195"/>
      <c r="D1636" s="195"/>
      <c r="E1636" s="195"/>
    </row>
    <row r="1637" spans="2:5" x14ac:dyDescent="0.25">
      <c r="B1637" s="195"/>
      <c r="C1637" s="195"/>
      <c r="D1637" s="195"/>
      <c r="E1637" s="195"/>
    </row>
    <row r="1638" spans="2:5" x14ac:dyDescent="0.25">
      <c r="B1638" s="195"/>
      <c r="C1638" s="195"/>
      <c r="D1638" s="195"/>
      <c r="E1638" s="195"/>
    </row>
    <row r="1639" spans="2:5" x14ac:dyDescent="0.25">
      <c r="B1639" s="195"/>
      <c r="C1639" s="195"/>
      <c r="D1639" s="195"/>
      <c r="E1639" s="195"/>
    </row>
    <row r="1640" spans="2:5" x14ac:dyDescent="0.25">
      <c r="B1640" s="195"/>
      <c r="C1640" s="195"/>
      <c r="D1640" s="195"/>
      <c r="E1640" s="195"/>
    </row>
    <row r="1641" spans="2:5" x14ac:dyDescent="0.25">
      <c r="B1641" s="195"/>
      <c r="C1641" s="195"/>
      <c r="D1641" s="195"/>
      <c r="E1641" s="195"/>
    </row>
    <row r="1642" spans="2:5" x14ac:dyDescent="0.25">
      <c r="B1642" s="195"/>
      <c r="C1642" s="195"/>
      <c r="D1642" s="195"/>
      <c r="E1642" s="195"/>
    </row>
    <row r="1643" spans="2:5" x14ac:dyDescent="0.25">
      <c r="B1643" s="195"/>
      <c r="C1643" s="195"/>
      <c r="D1643" s="195"/>
      <c r="E1643" s="195"/>
    </row>
    <row r="1644" spans="2:5" x14ac:dyDescent="0.25">
      <c r="B1644" s="195"/>
      <c r="C1644" s="195"/>
      <c r="D1644" s="195"/>
      <c r="E1644" s="195"/>
    </row>
    <row r="1645" spans="2:5" x14ac:dyDescent="0.25">
      <c r="B1645" s="195"/>
      <c r="C1645" s="195"/>
      <c r="D1645" s="195"/>
      <c r="E1645" s="195"/>
    </row>
    <row r="1646" spans="2:5" x14ac:dyDescent="0.25">
      <c r="B1646" s="195"/>
      <c r="C1646" s="195"/>
      <c r="D1646" s="195"/>
      <c r="E1646" s="195"/>
    </row>
    <row r="1647" spans="2:5" x14ac:dyDescent="0.25">
      <c r="B1647" s="195"/>
      <c r="C1647" s="195"/>
      <c r="D1647" s="195"/>
      <c r="E1647" s="195"/>
    </row>
    <row r="1648" spans="2:5" x14ac:dyDescent="0.25">
      <c r="B1648" s="195"/>
      <c r="C1648" s="195"/>
      <c r="D1648" s="195"/>
      <c r="E1648" s="195"/>
    </row>
    <row r="1649" spans="2:5" x14ac:dyDescent="0.25">
      <c r="B1649" s="195"/>
      <c r="C1649" s="195"/>
      <c r="D1649" s="195"/>
      <c r="E1649" s="195"/>
    </row>
    <row r="1650" spans="2:5" x14ac:dyDescent="0.25">
      <c r="B1650" s="195"/>
      <c r="C1650" s="195"/>
      <c r="D1650" s="195"/>
      <c r="E1650" s="195"/>
    </row>
    <row r="1651" spans="2:5" x14ac:dyDescent="0.25">
      <c r="B1651" s="195"/>
      <c r="C1651" s="195"/>
      <c r="D1651" s="195"/>
      <c r="E1651" s="195"/>
    </row>
    <row r="1652" spans="2:5" x14ac:dyDescent="0.25">
      <c r="B1652" s="195"/>
      <c r="C1652" s="195"/>
      <c r="D1652" s="195"/>
      <c r="E1652" s="195"/>
    </row>
    <row r="1653" spans="2:5" x14ac:dyDescent="0.25">
      <c r="B1653" s="195"/>
      <c r="C1653" s="195"/>
      <c r="D1653" s="195"/>
      <c r="E1653" s="195"/>
    </row>
    <row r="1654" spans="2:5" x14ac:dyDescent="0.25">
      <c r="B1654" s="195"/>
      <c r="C1654" s="195"/>
      <c r="D1654" s="195"/>
      <c r="E1654" s="195"/>
    </row>
    <row r="1655" spans="2:5" x14ac:dyDescent="0.25">
      <c r="B1655" s="195"/>
      <c r="C1655" s="195"/>
      <c r="D1655" s="195"/>
      <c r="E1655" s="195"/>
    </row>
    <row r="1656" spans="2:5" x14ac:dyDescent="0.25">
      <c r="B1656" s="195"/>
      <c r="C1656" s="195"/>
      <c r="D1656" s="195"/>
      <c r="E1656" s="195"/>
    </row>
    <row r="1657" spans="2:5" x14ac:dyDescent="0.25">
      <c r="B1657" s="195"/>
      <c r="C1657" s="195"/>
      <c r="D1657" s="195"/>
      <c r="E1657" s="195"/>
    </row>
    <row r="1658" spans="2:5" x14ac:dyDescent="0.25">
      <c r="B1658" s="195"/>
      <c r="C1658" s="195"/>
      <c r="D1658" s="195"/>
      <c r="E1658" s="195"/>
    </row>
    <row r="1659" spans="2:5" x14ac:dyDescent="0.25">
      <c r="B1659" s="195"/>
      <c r="C1659" s="195"/>
      <c r="D1659" s="195"/>
      <c r="E1659" s="195"/>
    </row>
    <row r="1660" spans="2:5" x14ac:dyDescent="0.25">
      <c r="B1660" s="195"/>
      <c r="C1660" s="195"/>
      <c r="D1660" s="195"/>
      <c r="E1660" s="195"/>
    </row>
    <row r="1661" spans="2:5" x14ac:dyDescent="0.25">
      <c r="B1661" s="195"/>
      <c r="C1661" s="195"/>
      <c r="D1661" s="195"/>
      <c r="E1661" s="195"/>
    </row>
    <row r="1662" spans="2:5" x14ac:dyDescent="0.25">
      <c r="B1662" s="195"/>
      <c r="C1662" s="195"/>
      <c r="D1662" s="195"/>
      <c r="E1662" s="195"/>
    </row>
    <row r="1663" spans="2:5" x14ac:dyDescent="0.25">
      <c r="B1663" s="195"/>
      <c r="C1663" s="195"/>
      <c r="D1663" s="195"/>
      <c r="E1663" s="195"/>
    </row>
    <row r="1664" spans="2:5" x14ac:dyDescent="0.25">
      <c r="B1664" s="195"/>
      <c r="C1664" s="195"/>
      <c r="D1664" s="195"/>
      <c r="E1664" s="195"/>
    </row>
    <row r="1665" spans="2:5" x14ac:dyDescent="0.25">
      <c r="B1665" s="195"/>
      <c r="C1665" s="195"/>
      <c r="D1665" s="195"/>
      <c r="E1665" s="195"/>
    </row>
    <row r="1666" spans="2:5" x14ac:dyDescent="0.25">
      <c r="B1666" s="195"/>
      <c r="C1666" s="195"/>
      <c r="D1666" s="195"/>
      <c r="E1666" s="195"/>
    </row>
    <row r="1667" spans="2:5" x14ac:dyDescent="0.25">
      <c r="B1667" s="195"/>
      <c r="C1667" s="195"/>
      <c r="D1667" s="195"/>
      <c r="E1667" s="195"/>
    </row>
    <row r="1668" spans="2:5" x14ac:dyDescent="0.25">
      <c r="B1668" s="195"/>
      <c r="C1668" s="195"/>
      <c r="D1668" s="195"/>
      <c r="E1668" s="195"/>
    </row>
    <row r="1669" spans="2:5" x14ac:dyDescent="0.25">
      <c r="B1669" s="195"/>
      <c r="C1669" s="195"/>
      <c r="D1669" s="195"/>
      <c r="E1669" s="195"/>
    </row>
    <row r="1670" spans="2:5" x14ac:dyDescent="0.25">
      <c r="B1670" s="195"/>
      <c r="C1670" s="195"/>
      <c r="D1670" s="195"/>
      <c r="E1670" s="195"/>
    </row>
    <row r="1671" spans="2:5" x14ac:dyDescent="0.25">
      <c r="B1671" s="195"/>
      <c r="C1671" s="195"/>
      <c r="D1671" s="195"/>
      <c r="E1671" s="195"/>
    </row>
    <row r="1672" spans="2:5" x14ac:dyDescent="0.25">
      <c r="B1672" s="195"/>
      <c r="C1672" s="195"/>
      <c r="D1672" s="195"/>
      <c r="E1672" s="195"/>
    </row>
    <row r="1673" spans="2:5" x14ac:dyDescent="0.25">
      <c r="B1673" s="195"/>
      <c r="C1673" s="195"/>
      <c r="D1673" s="195"/>
      <c r="E1673" s="195"/>
    </row>
    <row r="1674" spans="2:5" x14ac:dyDescent="0.25">
      <c r="B1674" s="195"/>
      <c r="C1674" s="195"/>
      <c r="D1674" s="195"/>
      <c r="E1674" s="195"/>
    </row>
    <row r="1675" spans="2:5" x14ac:dyDescent="0.25">
      <c r="B1675" s="195"/>
      <c r="C1675" s="195"/>
      <c r="D1675" s="195"/>
      <c r="E1675" s="195"/>
    </row>
    <row r="1676" spans="2:5" x14ac:dyDescent="0.25">
      <c r="B1676" s="195"/>
      <c r="C1676" s="195"/>
      <c r="D1676" s="195"/>
      <c r="E1676" s="195"/>
    </row>
    <row r="1677" spans="2:5" x14ac:dyDescent="0.25">
      <c r="B1677" s="195"/>
      <c r="C1677" s="195"/>
      <c r="D1677" s="195"/>
      <c r="E1677" s="195"/>
    </row>
    <row r="1678" spans="2:5" x14ac:dyDescent="0.25">
      <c r="B1678" s="195"/>
      <c r="C1678" s="195"/>
      <c r="D1678" s="195"/>
      <c r="E1678" s="195"/>
    </row>
    <row r="1679" spans="2:5" x14ac:dyDescent="0.25">
      <c r="B1679" s="195"/>
      <c r="C1679" s="195"/>
      <c r="D1679" s="195"/>
      <c r="E1679" s="195"/>
    </row>
    <row r="1680" spans="2:5" x14ac:dyDescent="0.25">
      <c r="B1680" s="195"/>
      <c r="C1680" s="195"/>
      <c r="D1680" s="195"/>
      <c r="E1680" s="195"/>
    </row>
    <row r="1681" spans="2:5" x14ac:dyDescent="0.25">
      <c r="B1681" s="195"/>
      <c r="C1681" s="195"/>
      <c r="D1681" s="195"/>
      <c r="E1681" s="195"/>
    </row>
    <row r="1682" spans="2:5" x14ac:dyDescent="0.25">
      <c r="B1682" s="195"/>
      <c r="C1682" s="195"/>
      <c r="D1682" s="195"/>
      <c r="E1682" s="195"/>
    </row>
    <row r="1683" spans="2:5" x14ac:dyDescent="0.25">
      <c r="B1683" s="195"/>
      <c r="C1683" s="195"/>
      <c r="D1683" s="195"/>
      <c r="E1683" s="195"/>
    </row>
    <row r="1684" spans="2:5" x14ac:dyDescent="0.25">
      <c r="B1684" s="195"/>
      <c r="C1684" s="195"/>
      <c r="D1684" s="195"/>
      <c r="E1684" s="195"/>
    </row>
    <row r="1685" spans="2:5" x14ac:dyDescent="0.25">
      <c r="B1685" s="195"/>
      <c r="C1685" s="195"/>
      <c r="D1685" s="195"/>
      <c r="E1685" s="195"/>
    </row>
    <row r="1686" spans="2:5" x14ac:dyDescent="0.25">
      <c r="B1686" s="195"/>
      <c r="C1686" s="195"/>
      <c r="D1686" s="195"/>
      <c r="E1686" s="195"/>
    </row>
    <row r="1687" spans="2:5" x14ac:dyDescent="0.25">
      <c r="B1687" s="195"/>
      <c r="C1687" s="195"/>
      <c r="D1687" s="195"/>
      <c r="E1687" s="195"/>
    </row>
    <row r="1688" spans="2:5" x14ac:dyDescent="0.25">
      <c r="B1688" s="195"/>
      <c r="C1688" s="195"/>
      <c r="D1688" s="195"/>
      <c r="E1688" s="195"/>
    </row>
    <row r="1689" spans="2:5" x14ac:dyDescent="0.25">
      <c r="B1689" s="195"/>
      <c r="C1689" s="195"/>
      <c r="D1689" s="195"/>
      <c r="E1689" s="195"/>
    </row>
    <row r="1690" spans="2:5" x14ac:dyDescent="0.25">
      <c r="B1690" s="195"/>
      <c r="C1690" s="195"/>
      <c r="D1690" s="195"/>
      <c r="E1690" s="195"/>
    </row>
    <row r="1691" spans="2:5" x14ac:dyDescent="0.25">
      <c r="B1691" s="195"/>
      <c r="C1691" s="195"/>
      <c r="D1691" s="195"/>
      <c r="E1691" s="195"/>
    </row>
    <row r="1692" spans="2:5" x14ac:dyDescent="0.25">
      <c r="B1692" s="195"/>
      <c r="C1692" s="195"/>
      <c r="D1692" s="195"/>
      <c r="E1692" s="195"/>
    </row>
    <row r="1693" spans="2:5" x14ac:dyDescent="0.25">
      <c r="B1693" s="195"/>
      <c r="C1693" s="195"/>
      <c r="D1693" s="195"/>
      <c r="E1693" s="195"/>
    </row>
    <row r="1694" spans="2:5" x14ac:dyDescent="0.25">
      <c r="B1694" s="195"/>
      <c r="C1694" s="195"/>
      <c r="D1694" s="195"/>
      <c r="E1694" s="195"/>
    </row>
    <row r="1695" spans="2:5" x14ac:dyDescent="0.25">
      <c r="B1695" s="195"/>
      <c r="C1695" s="195"/>
      <c r="D1695" s="195"/>
      <c r="E1695" s="195"/>
    </row>
    <row r="1696" spans="2:5" x14ac:dyDescent="0.25">
      <c r="B1696" s="195"/>
      <c r="C1696" s="195"/>
      <c r="D1696" s="195"/>
      <c r="E1696" s="195"/>
    </row>
    <row r="1697" spans="2:5" x14ac:dyDescent="0.25">
      <c r="B1697" s="195"/>
      <c r="C1697" s="195"/>
      <c r="D1697" s="195"/>
      <c r="E1697" s="195"/>
    </row>
    <row r="1698" spans="2:5" x14ac:dyDescent="0.25">
      <c r="B1698" s="195"/>
      <c r="C1698" s="195"/>
      <c r="D1698" s="195"/>
      <c r="E1698" s="195"/>
    </row>
    <row r="1699" spans="2:5" x14ac:dyDescent="0.25">
      <c r="B1699" s="195"/>
      <c r="C1699" s="195"/>
      <c r="D1699" s="195"/>
      <c r="E1699" s="195"/>
    </row>
    <row r="1700" spans="2:5" x14ac:dyDescent="0.25">
      <c r="B1700" s="195"/>
      <c r="C1700" s="195"/>
      <c r="D1700" s="195"/>
      <c r="E1700" s="195"/>
    </row>
    <row r="1701" spans="2:5" x14ac:dyDescent="0.25">
      <c r="B1701" s="195"/>
      <c r="C1701" s="195"/>
      <c r="D1701" s="195"/>
      <c r="E1701" s="195"/>
    </row>
    <row r="1702" spans="2:5" x14ac:dyDescent="0.25">
      <c r="B1702" s="195"/>
      <c r="C1702" s="195"/>
      <c r="D1702" s="195"/>
      <c r="E1702" s="195"/>
    </row>
    <row r="1703" spans="2:5" x14ac:dyDescent="0.25">
      <c r="B1703" s="195"/>
      <c r="C1703" s="195"/>
      <c r="D1703" s="195"/>
      <c r="E1703" s="195"/>
    </row>
    <row r="1704" spans="2:5" x14ac:dyDescent="0.25">
      <c r="B1704" s="195"/>
      <c r="C1704" s="195"/>
      <c r="D1704" s="195"/>
      <c r="E1704" s="195"/>
    </row>
    <row r="1705" spans="2:5" x14ac:dyDescent="0.25">
      <c r="B1705" s="195"/>
      <c r="C1705" s="195"/>
      <c r="D1705" s="195"/>
      <c r="E1705" s="195"/>
    </row>
    <row r="1706" spans="2:5" x14ac:dyDescent="0.25">
      <c r="B1706" s="195"/>
      <c r="C1706" s="195"/>
      <c r="D1706" s="195"/>
      <c r="E1706" s="195"/>
    </row>
    <row r="1707" spans="2:5" x14ac:dyDescent="0.25">
      <c r="B1707" s="195"/>
      <c r="C1707" s="195"/>
      <c r="D1707" s="195"/>
      <c r="E1707" s="195"/>
    </row>
    <row r="1708" spans="2:5" x14ac:dyDescent="0.25">
      <c r="B1708" s="195"/>
      <c r="C1708" s="195"/>
      <c r="D1708" s="195"/>
      <c r="E1708" s="195"/>
    </row>
    <row r="1709" spans="2:5" x14ac:dyDescent="0.25">
      <c r="B1709" s="195"/>
      <c r="C1709" s="195"/>
      <c r="D1709" s="195"/>
      <c r="E1709" s="195"/>
    </row>
    <row r="1710" spans="2:5" x14ac:dyDescent="0.25">
      <c r="B1710" s="195"/>
      <c r="C1710" s="195"/>
      <c r="D1710" s="195"/>
      <c r="E1710" s="195"/>
    </row>
    <row r="1711" spans="2:5" x14ac:dyDescent="0.25">
      <c r="B1711" s="195"/>
      <c r="C1711" s="195"/>
      <c r="D1711" s="195"/>
      <c r="E1711" s="195"/>
    </row>
    <row r="1712" spans="2:5" x14ac:dyDescent="0.25">
      <c r="B1712" s="195"/>
      <c r="C1712" s="195"/>
      <c r="D1712" s="195"/>
      <c r="E1712" s="195"/>
    </row>
    <row r="1713" spans="2:5" x14ac:dyDescent="0.25">
      <c r="B1713" s="195"/>
      <c r="C1713" s="195"/>
      <c r="D1713" s="195"/>
      <c r="E1713" s="195"/>
    </row>
    <row r="1714" spans="2:5" x14ac:dyDescent="0.25">
      <c r="B1714" s="195"/>
      <c r="C1714" s="195"/>
      <c r="D1714" s="195"/>
      <c r="E1714" s="195"/>
    </row>
    <row r="1715" spans="2:5" x14ac:dyDescent="0.25">
      <c r="B1715" s="195"/>
      <c r="C1715" s="195"/>
      <c r="D1715" s="195"/>
      <c r="E1715" s="195"/>
    </row>
    <row r="1716" spans="2:5" x14ac:dyDescent="0.25">
      <c r="B1716" s="195"/>
      <c r="C1716" s="195"/>
      <c r="D1716" s="195"/>
      <c r="E1716" s="195"/>
    </row>
    <row r="1717" spans="2:5" x14ac:dyDescent="0.25">
      <c r="B1717" s="195"/>
      <c r="C1717" s="195"/>
      <c r="D1717" s="195"/>
      <c r="E1717" s="195"/>
    </row>
    <row r="1718" spans="2:5" x14ac:dyDescent="0.25">
      <c r="B1718" s="195"/>
      <c r="C1718" s="195"/>
      <c r="D1718" s="195"/>
      <c r="E1718" s="195"/>
    </row>
    <row r="1719" spans="2:5" x14ac:dyDescent="0.25">
      <c r="B1719" s="195"/>
      <c r="C1719" s="195"/>
      <c r="D1719" s="195"/>
      <c r="E1719" s="195"/>
    </row>
    <row r="1720" spans="2:5" x14ac:dyDescent="0.25">
      <c r="B1720" s="195"/>
      <c r="C1720" s="195"/>
      <c r="D1720" s="195"/>
      <c r="E1720" s="195"/>
    </row>
    <row r="1721" spans="2:5" x14ac:dyDescent="0.25">
      <c r="B1721" s="195"/>
      <c r="C1721" s="195"/>
      <c r="D1721" s="195"/>
      <c r="E1721" s="195"/>
    </row>
    <row r="1722" spans="2:5" x14ac:dyDescent="0.25">
      <c r="B1722" s="195"/>
      <c r="C1722" s="195"/>
      <c r="D1722" s="195"/>
      <c r="E1722" s="195"/>
    </row>
    <row r="1723" spans="2:5" x14ac:dyDescent="0.25">
      <c r="B1723" s="195"/>
      <c r="C1723" s="195"/>
      <c r="D1723" s="195"/>
      <c r="E1723" s="195"/>
    </row>
    <row r="1724" spans="2:5" x14ac:dyDescent="0.25">
      <c r="B1724" s="195"/>
      <c r="C1724" s="195"/>
      <c r="D1724" s="195"/>
      <c r="E1724" s="195"/>
    </row>
    <row r="1725" spans="2:5" x14ac:dyDescent="0.25">
      <c r="B1725" s="195"/>
      <c r="C1725" s="195"/>
      <c r="D1725" s="195"/>
      <c r="E1725" s="195"/>
    </row>
    <row r="1726" spans="2:5" x14ac:dyDescent="0.25">
      <c r="B1726" s="195"/>
      <c r="C1726" s="195"/>
      <c r="D1726" s="195"/>
      <c r="E1726" s="195"/>
    </row>
    <row r="1727" spans="2:5" x14ac:dyDescent="0.25">
      <c r="B1727" s="195"/>
      <c r="C1727" s="195"/>
      <c r="D1727" s="195"/>
      <c r="E1727" s="195"/>
    </row>
    <row r="1728" spans="2:5" x14ac:dyDescent="0.25">
      <c r="B1728" s="195"/>
      <c r="C1728" s="195"/>
      <c r="D1728" s="195"/>
      <c r="E1728" s="195"/>
    </row>
    <row r="1729" spans="2:5" x14ac:dyDescent="0.25">
      <c r="B1729" s="195"/>
      <c r="C1729" s="195"/>
      <c r="D1729" s="195"/>
      <c r="E1729" s="195"/>
    </row>
    <row r="1730" spans="2:5" x14ac:dyDescent="0.25">
      <c r="B1730" s="195"/>
      <c r="C1730" s="195"/>
      <c r="D1730" s="195"/>
      <c r="E1730" s="195"/>
    </row>
    <row r="1731" spans="2:5" x14ac:dyDescent="0.25">
      <c r="B1731" s="195"/>
      <c r="C1731" s="195"/>
      <c r="D1731" s="195"/>
      <c r="E1731" s="195"/>
    </row>
    <row r="1732" spans="2:5" x14ac:dyDescent="0.25">
      <c r="B1732" s="195"/>
      <c r="C1732" s="195"/>
      <c r="D1732" s="195"/>
      <c r="E1732" s="195"/>
    </row>
    <row r="1733" spans="2:5" x14ac:dyDescent="0.25">
      <c r="B1733" s="195"/>
      <c r="C1733" s="195"/>
      <c r="D1733" s="195"/>
      <c r="E1733" s="195"/>
    </row>
    <row r="1734" spans="2:5" x14ac:dyDescent="0.25">
      <c r="B1734" s="195"/>
      <c r="C1734" s="195"/>
      <c r="D1734" s="195"/>
      <c r="E1734" s="195"/>
    </row>
    <row r="1735" spans="2:5" x14ac:dyDescent="0.25">
      <c r="B1735" s="195"/>
      <c r="C1735" s="195"/>
      <c r="D1735" s="195"/>
      <c r="E1735" s="195"/>
    </row>
    <row r="1736" spans="2:5" x14ac:dyDescent="0.25">
      <c r="B1736" s="195"/>
      <c r="C1736" s="195"/>
      <c r="D1736" s="195"/>
      <c r="E1736" s="195"/>
    </row>
    <row r="1737" spans="2:5" x14ac:dyDescent="0.25">
      <c r="B1737" s="195"/>
      <c r="C1737" s="195"/>
      <c r="D1737" s="195"/>
      <c r="E1737" s="195"/>
    </row>
    <row r="1738" spans="2:5" x14ac:dyDescent="0.25">
      <c r="B1738" s="195"/>
      <c r="C1738" s="195"/>
      <c r="D1738" s="195"/>
      <c r="E1738" s="195"/>
    </row>
    <row r="1739" spans="2:5" x14ac:dyDescent="0.25">
      <c r="B1739" s="195"/>
      <c r="C1739" s="195"/>
      <c r="D1739" s="195"/>
      <c r="E1739" s="195"/>
    </row>
    <row r="1740" spans="2:5" x14ac:dyDescent="0.25">
      <c r="B1740" s="195"/>
      <c r="C1740" s="195"/>
      <c r="D1740" s="195"/>
      <c r="E1740" s="195"/>
    </row>
    <row r="1741" spans="2:5" x14ac:dyDescent="0.25">
      <c r="B1741" s="195"/>
      <c r="C1741" s="195"/>
      <c r="D1741" s="195"/>
      <c r="E1741" s="195"/>
    </row>
    <row r="1742" spans="2:5" x14ac:dyDescent="0.25">
      <c r="B1742" s="195"/>
      <c r="C1742" s="195"/>
      <c r="D1742" s="195"/>
      <c r="E1742" s="195"/>
    </row>
    <row r="1743" spans="2:5" x14ac:dyDescent="0.25">
      <c r="B1743" s="195"/>
      <c r="C1743" s="195"/>
      <c r="D1743" s="195"/>
      <c r="E1743" s="195"/>
    </row>
    <row r="1744" spans="2:5" x14ac:dyDescent="0.25">
      <c r="B1744" s="195"/>
      <c r="C1744" s="195"/>
      <c r="D1744" s="195"/>
      <c r="E1744" s="195"/>
    </row>
    <row r="1745" spans="2:5" x14ac:dyDescent="0.25">
      <c r="B1745" s="195"/>
      <c r="C1745" s="195"/>
      <c r="D1745" s="195"/>
      <c r="E1745" s="195"/>
    </row>
    <row r="1746" spans="2:5" x14ac:dyDescent="0.25">
      <c r="B1746" s="195"/>
      <c r="C1746" s="195"/>
      <c r="D1746" s="195"/>
      <c r="E1746" s="195"/>
    </row>
    <row r="1747" spans="2:5" x14ac:dyDescent="0.25">
      <c r="B1747" s="195"/>
      <c r="C1747" s="195"/>
      <c r="D1747" s="195"/>
      <c r="E1747" s="195"/>
    </row>
    <row r="1748" spans="2:5" x14ac:dyDescent="0.25">
      <c r="B1748" s="195"/>
      <c r="C1748" s="195"/>
      <c r="D1748" s="195"/>
      <c r="E1748" s="195"/>
    </row>
    <row r="1749" spans="2:5" x14ac:dyDescent="0.25">
      <c r="B1749" s="195"/>
      <c r="C1749" s="195"/>
      <c r="D1749" s="195"/>
      <c r="E1749" s="195"/>
    </row>
    <row r="1750" spans="2:5" x14ac:dyDescent="0.25">
      <c r="B1750" s="195"/>
      <c r="C1750" s="195"/>
      <c r="D1750" s="195"/>
      <c r="E1750" s="195"/>
    </row>
    <row r="1751" spans="2:5" x14ac:dyDescent="0.25">
      <c r="B1751" s="195"/>
      <c r="C1751" s="195"/>
      <c r="D1751" s="195"/>
      <c r="E1751" s="195"/>
    </row>
    <row r="1752" spans="2:5" x14ac:dyDescent="0.25">
      <c r="B1752" s="195"/>
      <c r="C1752" s="195"/>
      <c r="D1752" s="195"/>
      <c r="E1752" s="195"/>
    </row>
    <row r="1753" spans="2:5" x14ac:dyDescent="0.25">
      <c r="B1753" s="195"/>
      <c r="C1753" s="195"/>
      <c r="D1753" s="195"/>
      <c r="E1753" s="195"/>
    </row>
    <row r="1754" spans="2:5" x14ac:dyDescent="0.25">
      <c r="B1754" s="195"/>
      <c r="C1754" s="195"/>
      <c r="D1754" s="195"/>
      <c r="E1754" s="195"/>
    </row>
    <row r="1755" spans="2:5" x14ac:dyDescent="0.25">
      <c r="B1755" s="195"/>
      <c r="C1755" s="195"/>
      <c r="D1755" s="195"/>
      <c r="E1755" s="195"/>
    </row>
    <row r="1756" spans="2:5" x14ac:dyDescent="0.25">
      <c r="B1756" s="195"/>
      <c r="C1756" s="195"/>
      <c r="D1756" s="195"/>
      <c r="E1756" s="195"/>
    </row>
    <row r="1757" spans="2:5" x14ac:dyDescent="0.25">
      <c r="B1757" s="195"/>
      <c r="C1757" s="195"/>
      <c r="D1757" s="195"/>
      <c r="E1757" s="195"/>
    </row>
    <row r="1758" spans="2:5" x14ac:dyDescent="0.25">
      <c r="B1758" s="195"/>
      <c r="C1758" s="195"/>
      <c r="D1758" s="195"/>
      <c r="E1758" s="195"/>
    </row>
    <row r="1759" spans="2:5" x14ac:dyDescent="0.25">
      <c r="B1759" s="195"/>
      <c r="C1759" s="195"/>
      <c r="D1759" s="195"/>
      <c r="E1759" s="195"/>
    </row>
    <row r="1760" spans="2:5" x14ac:dyDescent="0.25">
      <c r="B1760" s="195"/>
      <c r="C1760" s="195"/>
      <c r="D1760" s="195"/>
      <c r="E1760" s="195"/>
    </row>
    <row r="1761" spans="2:5" x14ac:dyDescent="0.25">
      <c r="B1761" s="195"/>
      <c r="C1761" s="195"/>
      <c r="D1761" s="195"/>
      <c r="E1761" s="195"/>
    </row>
    <row r="1762" spans="2:5" x14ac:dyDescent="0.25">
      <c r="B1762" s="195"/>
      <c r="C1762" s="195"/>
      <c r="D1762" s="195"/>
      <c r="E1762" s="195"/>
    </row>
    <row r="1763" spans="2:5" x14ac:dyDescent="0.25">
      <c r="B1763" s="195"/>
      <c r="C1763" s="195"/>
      <c r="D1763" s="195"/>
      <c r="E1763" s="195"/>
    </row>
    <row r="1764" spans="2:5" x14ac:dyDescent="0.25">
      <c r="B1764" s="195"/>
      <c r="C1764" s="195"/>
      <c r="D1764" s="195"/>
      <c r="E1764" s="195"/>
    </row>
    <row r="1765" spans="2:5" x14ac:dyDescent="0.25">
      <c r="B1765" s="195"/>
      <c r="C1765" s="195"/>
      <c r="D1765" s="195"/>
      <c r="E1765" s="195"/>
    </row>
    <row r="1766" spans="2:5" x14ac:dyDescent="0.25">
      <c r="B1766" s="195"/>
      <c r="C1766" s="195"/>
      <c r="D1766" s="195"/>
      <c r="E1766" s="195"/>
    </row>
    <row r="1767" spans="2:5" x14ac:dyDescent="0.25">
      <c r="B1767" s="195"/>
      <c r="C1767" s="195"/>
      <c r="D1767" s="195"/>
      <c r="E1767" s="195"/>
    </row>
    <row r="1768" spans="2:5" x14ac:dyDescent="0.25">
      <c r="B1768" s="195"/>
      <c r="C1768" s="195"/>
      <c r="D1768" s="195"/>
      <c r="E1768" s="195"/>
    </row>
    <row r="1769" spans="2:5" x14ac:dyDescent="0.25">
      <c r="B1769" s="195"/>
      <c r="C1769" s="195"/>
      <c r="D1769" s="195"/>
      <c r="E1769" s="195"/>
    </row>
    <row r="1770" spans="2:5" x14ac:dyDescent="0.25">
      <c r="B1770" s="195"/>
      <c r="C1770" s="195"/>
      <c r="D1770" s="195"/>
      <c r="E1770" s="195"/>
    </row>
    <row r="1771" spans="2:5" x14ac:dyDescent="0.25">
      <c r="B1771" s="195"/>
      <c r="C1771" s="195"/>
      <c r="D1771" s="195"/>
      <c r="E1771" s="195"/>
    </row>
    <row r="1772" spans="2:5" x14ac:dyDescent="0.25">
      <c r="B1772" s="195"/>
      <c r="C1772" s="195"/>
      <c r="D1772" s="195"/>
      <c r="E1772" s="195"/>
    </row>
    <row r="1773" spans="2:5" x14ac:dyDescent="0.25">
      <c r="B1773" s="195"/>
      <c r="C1773" s="195"/>
      <c r="D1773" s="195"/>
      <c r="E1773" s="195"/>
    </row>
    <row r="1774" spans="2:5" x14ac:dyDescent="0.25">
      <c r="B1774" s="195"/>
      <c r="C1774" s="195"/>
      <c r="D1774" s="195"/>
      <c r="E1774" s="195"/>
    </row>
    <row r="1775" spans="2:5" x14ac:dyDescent="0.25">
      <c r="B1775" s="195"/>
      <c r="C1775" s="195"/>
      <c r="D1775" s="195"/>
      <c r="E1775" s="195"/>
    </row>
    <row r="1776" spans="2:5" x14ac:dyDescent="0.25">
      <c r="B1776" s="195"/>
      <c r="C1776" s="195"/>
      <c r="D1776" s="195"/>
      <c r="E1776" s="195"/>
    </row>
    <row r="1777" spans="2:5" x14ac:dyDescent="0.25">
      <c r="B1777" s="195"/>
      <c r="C1777" s="195"/>
      <c r="D1777" s="195"/>
      <c r="E1777" s="195"/>
    </row>
    <row r="1778" spans="2:5" x14ac:dyDescent="0.25">
      <c r="B1778" s="195"/>
      <c r="C1778" s="195"/>
      <c r="D1778" s="195"/>
      <c r="E1778" s="195"/>
    </row>
    <row r="1779" spans="2:5" x14ac:dyDescent="0.25">
      <c r="B1779" s="195"/>
      <c r="C1779" s="195"/>
      <c r="D1779" s="195"/>
      <c r="E1779" s="195"/>
    </row>
    <row r="1780" spans="2:5" x14ac:dyDescent="0.25">
      <c r="B1780" s="195"/>
      <c r="C1780" s="195"/>
      <c r="D1780" s="195"/>
      <c r="E1780" s="195"/>
    </row>
    <row r="1781" spans="2:5" x14ac:dyDescent="0.25">
      <c r="B1781" s="195"/>
      <c r="C1781" s="195"/>
      <c r="D1781" s="195"/>
      <c r="E1781" s="195"/>
    </row>
    <row r="1782" spans="2:5" x14ac:dyDescent="0.25">
      <c r="B1782" s="195"/>
      <c r="C1782" s="195"/>
      <c r="D1782" s="195"/>
      <c r="E1782" s="195"/>
    </row>
    <row r="1783" spans="2:5" x14ac:dyDescent="0.25">
      <c r="B1783" s="195"/>
      <c r="C1783" s="195"/>
      <c r="D1783" s="195"/>
      <c r="E1783" s="195"/>
    </row>
    <row r="1784" spans="2:5" x14ac:dyDescent="0.25">
      <c r="B1784" s="195"/>
      <c r="C1784" s="195"/>
      <c r="D1784" s="195"/>
      <c r="E1784" s="195"/>
    </row>
    <row r="1785" spans="2:5" x14ac:dyDescent="0.25">
      <c r="B1785" s="195"/>
      <c r="C1785" s="195"/>
      <c r="D1785" s="195"/>
      <c r="E1785" s="195"/>
    </row>
    <row r="1786" spans="2:5" x14ac:dyDescent="0.25">
      <c r="B1786" s="195"/>
      <c r="C1786" s="195"/>
      <c r="D1786" s="195"/>
      <c r="E1786" s="195"/>
    </row>
    <row r="1787" spans="2:5" x14ac:dyDescent="0.25">
      <c r="B1787" s="195"/>
      <c r="C1787" s="195"/>
      <c r="D1787" s="195"/>
      <c r="E1787" s="195"/>
    </row>
    <row r="1788" spans="2:5" x14ac:dyDescent="0.25">
      <c r="B1788" s="195"/>
      <c r="C1788" s="195"/>
      <c r="D1788" s="195"/>
      <c r="E1788" s="195"/>
    </row>
    <row r="1789" spans="2:5" x14ac:dyDescent="0.25">
      <c r="B1789" s="195"/>
      <c r="C1789" s="195"/>
      <c r="D1789" s="195"/>
      <c r="E1789" s="195"/>
    </row>
    <row r="1790" spans="2:5" x14ac:dyDescent="0.25">
      <c r="B1790" s="195"/>
      <c r="C1790" s="195"/>
      <c r="D1790" s="195"/>
      <c r="E1790" s="195"/>
    </row>
    <row r="1791" spans="2:5" x14ac:dyDescent="0.25">
      <c r="B1791" s="195"/>
      <c r="C1791" s="195"/>
      <c r="D1791" s="195"/>
      <c r="E1791" s="195"/>
    </row>
    <row r="1792" spans="2:5" x14ac:dyDescent="0.25">
      <c r="B1792" s="195"/>
      <c r="C1792" s="195"/>
      <c r="D1792" s="195"/>
      <c r="E1792" s="195"/>
    </row>
    <row r="1793" spans="2:5" x14ac:dyDescent="0.25">
      <c r="B1793" s="195"/>
      <c r="C1793" s="195"/>
      <c r="D1793" s="195"/>
      <c r="E1793" s="195"/>
    </row>
    <row r="1794" spans="2:5" x14ac:dyDescent="0.25">
      <c r="B1794" s="195"/>
      <c r="C1794" s="195"/>
      <c r="D1794" s="195"/>
      <c r="E1794" s="195"/>
    </row>
    <row r="1795" spans="2:5" x14ac:dyDescent="0.25">
      <c r="B1795" s="195"/>
      <c r="C1795" s="195"/>
      <c r="D1795" s="195"/>
      <c r="E1795" s="195"/>
    </row>
    <row r="1796" spans="2:5" x14ac:dyDescent="0.25">
      <c r="B1796" s="195"/>
      <c r="C1796" s="195"/>
      <c r="D1796" s="195"/>
      <c r="E1796" s="195"/>
    </row>
    <row r="1797" spans="2:5" x14ac:dyDescent="0.25">
      <c r="B1797" s="195"/>
      <c r="C1797" s="195"/>
      <c r="D1797" s="195"/>
      <c r="E1797" s="195"/>
    </row>
    <row r="1798" spans="2:5" x14ac:dyDescent="0.25">
      <c r="B1798" s="195"/>
      <c r="C1798" s="195"/>
      <c r="D1798" s="195"/>
      <c r="E1798" s="195"/>
    </row>
    <row r="1799" spans="2:5" x14ac:dyDescent="0.25">
      <c r="B1799" s="195"/>
      <c r="C1799" s="195"/>
      <c r="D1799" s="195"/>
      <c r="E1799" s="195"/>
    </row>
    <row r="1800" spans="2:5" x14ac:dyDescent="0.25">
      <c r="B1800" s="195"/>
      <c r="C1800" s="195"/>
      <c r="D1800" s="195"/>
      <c r="E1800" s="195"/>
    </row>
    <row r="1801" spans="2:5" x14ac:dyDescent="0.25">
      <c r="B1801" s="195"/>
      <c r="C1801" s="195"/>
      <c r="D1801" s="195"/>
      <c r="E1801" s="195"/>
    </row>
    <row r="1802" spans="2:5" x14ac:dyDescent="0.25">
      <c r="B1802" s="195"/>
      <c r="C1802" s="195"/>
      <c r="D1802" s="195"/>
      <c r="E1802" s="195"/>
    </row>
    <row r="1803" spans="2:5" x14ac:dyDescent="0.25">
      <c r="B1803" s="195"/>
      <c r="C1803" s="195"/>
      <c r="D1803" s="195"/>
      <c r="E1803" s="195"/>
    </row>
    <row r="1804" spans="2:5" x14ac:dyDescent="0.25">
      <c r="B1804" s="195"/>
      <c r="C1804" s="195"/>
      <c r="D1804" s="195"/>
      <c r="E1804" s="195"/>
    </row>
    <row r="1805" spans="2:5" x14ac:dyDescent="0.25">
      <c r="B1805" s="195"/>
      <c r="C1805" s="195"/>
      <c r="D1805" s="195"/>
      <c r="E1805" s="195"/>
    </row>
    <row r="1806" spans="2:5" x14ac:dyDescent="0.25">
      <c r="B1806" s="195"/>
      <c r="C1806" s="195"/>
      <c r="D1806" s="195"/>
      <c r="E1806" s="195"/>
    </row>
    <row r="1807" spans="2:5" x14ac:dyDescent="0.25">
      <c r="B1807" s="195"/>
      <c r="C1807" s="195"/>
      <c r="D1807" s="195"/>
      <c r="E1807" s="195"/>
    </row>
    <row r="1808" spans="2:5" x14ac:dyDescent="0.25">
      <c r="B1808" s="195"/>
      <c r="C1808" s="195"/>
      <c r="D1808" s="195"/>
      <c r="E1808" s="195"/>
    </row>
    <row r="1809" spans="2:5" x14ac:dyDescent="0.25">
      <c r="B1809" s="195"/>
      <c r="C1809" s="195"/>
      <c r="D1809" s="195"/>
      <c r="E1809" s="195"/>
    </row>
    <row r="1810" spans="2:5" x14ac:dyDescent="0.25">
      <c r="B1810" s="195"/>
      <c r="C1810" s="195"/>
      <c r="D1810" s="195"/>
      <c r="E1810" s="195"/>
    </row>
    <row r="1811" spans="2:5" x14ac:dyDescent="0.25">
      <c r="B1811" s="195"/>
      <c r="C1811" s="195"/>
      <c r="D1811" s="195"/>
      <c r="E1811" s="195"/>
    </row>
    <row r="1812" spans="2:5" x14ac:dyDescent="0.25">
      <c r="B1812" s="195"/>
      <c r="C1812" s="195"/>
      <c r="D1812" s="195"/>
      <c r="E1812" s="195"/>
    </row>
    <row r="1813" spans="2:5" x14ac:dyDescent="0.25">
      <c r="B1813" s="195"/>
      <c r="C1813" s="195"/>
      <c r="D1813" s="195"/>
      <c r="E1813" s="195"/>
    </row>
    <row r="1814" spans="2:5" x14ac:dyDescent="0.25">
      <c r="B1814" s="195"/>
      <c r="C1814" s="195"/>
      <c r="D1814" s="195"/>
      <c r="E1814" s="195"/>
    </row>
    <row r="1815" spans="2:5" x14ac:dyDescent="0.25">
      <c r="B1815" s="195"/>
      <c r="C1815" s="195"/>
      <c r="D1815" s="195"/>
      <c r="E1815" s="195"/>
    </row>
    <row r="1816" spans="2:5" x14ac:dyDescent="0.25">
      <c r="B1816" s="195"/>
      <c r="C1816" s="195"/>
      <c r="D1816" s="195"/>
      <c r="E1816" s="195"/>
    </row>
    <row r="1817" spans="2:5" x14ac:dyDescent="0.25">
      <c r="B1817" s="195"/>
      <c r="C1817" s="195"/>
      <c r="D1817" s="195"/>
      <c r="E1817" s="195"/>
    </row>
    <row r="1818" spans="2:5" x14ac:dyDescent="0.25">
      <c r="B1818" s="195"/>
      <c r="C1818" s="195"/>
      <c r="D1818" s="195"/>
      <c r="E1818" s="195"/>
    </row>
    <row r="1819" spans="2:5" x14ac:dyDescent="0.25">
      <c r="B1819" s="195"/>
      <c r="C1819" s="195"/>
      <c r="D1819" s="195"/>
      <c r="E1819" s="195"/>
    </row>
    <row r="1820" spans="2:5" x14ac:dyDescent="0.25">
      <c r="B1820" s="195"/>
      <c r="C1820" s="195"/>
      <c r="D1820" s="195"/>
      <c r="E1820" s="195"/>
    </row>
    <row r="1821" spans="2:5" x14ac:dyDescent="0.25">
      <c r="B1821" s="195"/>
      <c r="C1821" s="195"/>
      <c r="D1821" s="195"/>
      <c r="E1821" s="195"/>
    </row>
    <row r="1822" spans="2:5" x14ac:dyDescent="0.25">
      <c r="B1822" s="195"/>
      <c r="C1822" s="195"/>
      <c r="D1822" s="195"/>
      <c r="E1822" s="195"/>
    </row>
    <row r="1823" spans="2:5" x14ac:dyDescent="0.25">
      <c r="B1823" s="195"/>
      <c r="C1823" s="195"/>
      <c r="D1823" s="195"/>
      <c r="E1823" s="195"/>
    </row>
    <row r="1824" spans="2:5" x14ac:dyDescent="0.25">
      <c r="B1824" s="195"/>
      <c r="C1824" s="195"/>
      <c r="D1824" s="195"/>
      <c r="E1824" s="195"/>
    </row>
    <row r="1825" spans="2:5" x14ac:dyDescent="0.25">
      <c r="B1825" s="195"/>
      <c r="C1825" s="195"/>
      <c r="D1825" s="195"/>
      <c r="E1825" s="195"/>
    </row>
    <row r="1826" spans="2:5" x14ac:dyDescent="0.25">
      <c r="B1826" s="195"/>
      <c r="C1826" s="195"/>
      <c r="D1826" s="195"/>
      <c r="E1826" s="195"/>
    </row>
    <row r="1827" spans="2:5" x14ac:dyDescent="0.25">
      <c r="B1827" s="195"/>
      <c r="C1827" s="195"/>
      <c r="D1827" s="195"/>
      <c r="E1827" s="195"/>
    </row>
    <row r="1828" spans="2:5" x14ac:dyDescent="0.25">
      <c r="B1828" s="195"/>
      <c r="C1828" s="195"/>
      <c r="D1828" s="195"/>
      <c r="E1828" s="195"/>
    </row>
    <row r="1829" spans="2:5" x14ac:dyDescent="0.25">
      <c r="B1829" s="195"/>
      <c r="C1829" s="195"/>
      <c r="D1829" s="195"/>
      <c r="E1829" s="195"/>
    </row>
    <row r="1830" spans="2:5" x14ac:dyDescent="0.25">
      <c r="B1830" s="195"/>
      <c r="C1830" s="195"/>
      <c r="D1830" s="195"/>
      <c r="E1830" s="195"/>
    </row>
    <row r="1831" spans="2:5" x14ac:dyDescent="0.25">
      <c r="B1831" s="195"/>
      <c r="C1831" s="195"/>
      <c r="D1831" s="195"/>
      <c r="E1831" s="195"/>
    </row>
    <row r="1832" spans="2:5" x14ac:dyDescent="0.25">
      <c r="B1832" s="195"/>
      <c r="C1832" s="195"/>
      <c r="D1832" s="195"/>
      <c r="E1832" s="195"/>
    </row>
    <row r="1833" spans="2:5" x14ac:dyDescent="0.25">
      <c r="B1833" s="195"/>
      <c r="C1833" s="195"/>
      <c r="D1833" s="195"/>
      <c r="E1833" s="195"/>
    </row>
    <row r="1834" spans="2:5" x14ac:dyDescent="0.25">
      <c r="B1834" s="195"/>
      <c r="C1834" s="195"/>
      <c r="D1834" s="195"/>
      <c r="E1834" s="195"/>
    </row>
    <row r="1835" spans="2:5" x14ac:dyDescent="0.25">
      <c r="B1835" s="195"/>
      <c r="C1835" s="195"/>
      <c r="D1835" s="195"/>
      <c r="E1835" s="195"/>
    </row>
    <row r="1836" spans="2:5" x14ac:dyDescent="0.25">
      <c r="B1836" s="195"/>
      <c r="C1836" s="195"/>
      <c r="D1836" s="195"/>
      <c r="E1836" s="195"/>
    </row>
    <row r="1837" spans="2:5" x14ac:dyDescent="0.25">
      <c r="B1837" s="195"/>
      <c r="C1837" s="195"/>
      <c r="D1837" s="195"/>
      <c r="E1837" s="195"/>
    </row>
    <row r="1838" spans="2:5" x14ac:dyDescent="0.25">
      <c r="B1838" s="195"/>
      <c r="C1838" s="195"/>
      <c r="D1838" s="195"/>
      <c r="E1838" s="195"/>
    </row>
    <row r="1839" spans="2:5" x14ac:dyDescent="0.25">
      <c r="B1839" s="195"/>
      <c r="C1839" s="195"/>
      <c r="D1839" s="195"/>
      <c r="E1839" s="195"/>
    </row>
    <row r="1840" spans="2:5" x14ac:dyDescent="0.25">
      <c r="B1840" s="195"/>
      <c r="C1840" s="195"/>
      <c r="D1840" s="195"/>
      <c r="E1840" s="195"/>
    </row>
    <row r="1841" spans="2:5" x14ac:dyDescent="0.25">
      <c r="B1841" s="195"/>
      <c r="C1841" s="195"/>
      <c r="D1841" s="195"/>
      <c r="E1841" s="195"/>
    </row>
    <row r="1842" spans="2:5" x14ac:dyDescent="0.25">
      <c r="B1842" s="195"/>
      <c r="C1842" s="195"/>
      <c r="D1842" s="195"/>
      <c r="E1842" s="195"/>
    </row>
    <row r="1843" spans="2:5" x14ac:dyDescent="0.25">
      <c r="B1843" s="195"/>
      <c r="C1843" s="195"/>
      <c r="D1843" s="195"/>
      <c r="E1843" s="195"/>
    </row>
    <row r="1844" spans="2:5" x14ac:dyDescent="0.25">
      <c r="B1844" s="195"/>
      <c r="C1844" s="195"/>
      <c r="D1844" s="195"/>
      <c r="E1844" s="195"/>
    </row>
    <row r="1845" spans="2:5" x14ac:dyDescent="0.25">
      <c r="B1845" s="195"/>
      <c r="C1845" s="195"/>
      <c r="D1845" s="195"/>
      <c r="E1845" s="195"/>
    </row>
    <row r="1846" spans="2:5" x14ac:dyDescent="0.25">
      <c r="B1846" s="195"/>
      <c r="C1846" s="195"/>
      <c r="D1846" s="195"/>
      <c r="E1846" s="195"/>
    </row>
    <row r="1847" spans="2:5" x14ac:dyDescent="0.25">
      <c r="B1847" s="195"/>
      <c r="C1847" s="195"/>
      <c r="D1847" s="195"/>
      <c r="E1847" s="195"/>
    </row>
    <row r="1848" spans="2:5" x14ac:dyDescent="0.25">
      <c r="B1848" s="195"/>
      <c r="C1848" s="195"/>
      <c r="D1848" s="195"/>
      <c r="E1848" s="195"/>
    </row>
    <row r="1849" spans="2:5" x14ac:dyDescent="0.25">
      <c r="B1849" s="195"/>
      <c r="C1849" s="195"/>
      <c r="D1849" s="195"/>
      <c r="E1849" s="195"/>
    </row>
    <row r="1850" spans="2:5" x14ac:dyDescent="0.25">
      <c r="B1850" s="195"/>
      <c r="C1850" s="195"/>
      <c r="D1850" s="195"/>
      <c r="E1850" s="195"/>
    </row>
    <row r="1851" spans="2:5" x14ac:dyDescent="0.25">
      <c r="B1851" s="195"/>
      <c r="C1851" s="195"/>
      <c r="D1851" s="195"/>
      <c r="E1851" s="195"/>
    </row>
    <row r="1852" spans="2:5" x14ac:dyDescent="0.25">
      <c r="B1852" s="195"/>
      <c r="C1852" s="195"/>
      <c r="D1852" s="195"/>
      <c r="E1852" s="195"/>
    </row>
    <row r="1853" spans="2:5" x14ac:dyDescent="0.25">
      <c r="B1853" s="195"/>
      <c r="C1853" s="195"/>
      <c r="D1853" s="195"/>
      <c r="E1853" s="195"/>
    </row>
    <row r="1854" spans="2:5" x14ac:dyDescent="0.25">
      <c r="B1854" s="195"/>
      <c r="C1854" s="195"/>
      <c r="D1854" s="195"/>
      <c r="E1854" s="195"/>
    </row>
    <row r="1855" spans="2:5" x14ac:dyDescent="0.25">
      <c r="B1855" s="195"/>
      <c r="C1855" s="195"/>
      <c r="D1855" s="195"/>
      <c r="E1855" s="195"/>
    </row>
    <row r="1856" spans="2:5" x14ac:dyDescent="0.25">
      <c r="B1856" s="195"/>
      <c r="C1856" s="195"/>
      <c r="D1856" s="195"/>
      <c r="E1856" s="195"/>
    </row>
    <row r="1857" spans="2:5" x14ac:dyDescent="0.25">
      <c r="B1857" s="195"/>
      <c r="C1857" s="195"/>
      <c r="D1857" s="195"/>
      <c r="E1857" s="195"/>
    </row>
    <row r="1858" spans="2:5" x14ac:dyDescent="0.25">
      <c r="B1858" s="195"/>
      <c r="C1858" s="195"/>
      <c r="D1858" s="195"/>
      <c r="E1858" s="195"/>
    </row>
    <row r="1859" spans="2:5" x14ac:dyDescent="0.25">
      <c r="B1859" s="195"/>
      <c r="C1859" s="195"/>
      <c r="D1859" s="195"/>
      <c r="E1859" s="195"/>
    </row>
    <row r="1860" spans="2:5" x14ac:dyDescent="0.25">
      <c r="B1860" s="195"/>
      <c r="C1860" s="195"/>
      <c r="D1860" s="195"/>
      <c r="E1860" s="195"/>
    </row>
    <row r="1861" spans="2:5" x14ac:dyDescent="0.25">
      <c r="B1861" s="195"/>
      <c r="C1861" s="195"/>
      <c r="D1861" s="195"/>
      <c r="E1861" s="195"/>
    </row>
    <row r="1862" spans="2:5" x14ac:dyDescent="0.25">
      <c r="B1862" s="195"/>
      <c r="C1862" s="195"/>
      <c r="D1862" s="195"/>
      <c r="E1862" s="195"/>
    </row>
    <row r="1863" spans="2:5" x14ac:dyDescent="0.25">
      <c r="B1863" s="195"/>
      <c r="C1863" s="195"/>
      <c r="D1863" s="195"/>
      <c r="E1863" s="195"/>
    </row>
    <row r="1864" spans="2:5" x14ac:dyDescent="0.25">
      <c r="B1864" s="195"/>
      <c r="C1864" s="195"/>
      <c r="D1864" s="195"/>
      <c r="E1864" s="195"/>
    </row>
    <row r="1865" spans="2:5" x14ac:dyDescent="0.25">
      <c r="B1865" s="195"/>
      <c r="C1865" s="195"/>
      <c r="D1865" s="195"/>
      <c r="E1865" s="195"/>
    </row>
    <row r="1866" spans="2:5" x14ac:dyDescent="0.25">
      <c r="B1866" s="195"/>
      <c r="C1866" s="195"/>
      <c r="D1866" s="195"/>
      <c r="E1866" s="195"/>
    </row>
    <row r="1867" spans="2:5" x14ac:dyDescent="0.25">
      <c r="B1867" s="195"/>
      <c r="C1867" s="195"/>
      <c r="D1867" s="195"/>
      <c r="E1867" s="195"/>
    </row>
    <row r="1868" spans="2:5" x14ac:dyDescent="0.25">
      <c r="B1868" s="195"/>
      <c r="C1868" s="195"/>
      <c r="D1868" s="195"/>
      <c r="E1868" s="195"/>
    </row>
    <row r="1869" spans="2:5" x14ac:dyDescent="0.25">
      <c r="B1869" s="195"/>
      <c r="C1869" s="195"/>
      <c r="D1869" s="195"/>
      <c r="E1869" s="195"/>
    </row>
    <row r="1870" spans="2:5" x14ac:dyDescent="0.25">
      <c r="B1870" s="195"/>
      <c r="C1870" s="195"/>
      <c r="D1870" s="195"/>
      <c r="E1870" s="195"/>
    </row>
    <row r="1871" spans="2:5" x14ac:dyDescent="0.25">
      <c r="B1871" s="195"/>
      <c r="C1871" s="195"/>
      <c r="D1871" s="195"/>
      <c r="E1871" s="195"/>
    </row>
    <row r="1872" spans="2:5" x14ac:dyDescent="0.25">
      <c r="B1872" s="195"/>
      <c r="C1872" s="195"/>
      <c r="D1872" s="195"/>
      <c r="E1872" s="195"/>
    </row>
    <row r="1873" spans="2:5" x14ac:dyDescent="0.25">
      <c r="B1873" s="195"/>
      <c r="C1873" s="195"/>
      <c r="D1873" s="195"/>
      <c r="E1873" s="195"/>
    </row>
    <row r="1874" spans="2:5" x14ac:dyDescent="0.25">
      <c r="B1874" s="195"/>
      <c r="C1874" s="195"/>
      <c r="D1874" s="195"/>
      <c r="E1874" s="195"/>
    </row>
    <row r="1875" spans="2:5" x14ac:dyDescent="0.25">
      <c r="B1875" s="195"/>
      <c r="C1875" s="195"/>
      <c r="D1875" s="195"/>
      <c r="E1875" s="195"/>
    </row>
    <row r="1876" spans="2:5" x14ac:dyDescent="0.25">
      <c r="B1876" s="195"/>
      <c r="C1876" s="195"/>
      <c r="D1876" s="195"/>
      <c r="E1876" s="195"/>
    </row>
    <row r="1877" spans="2:5" x14ac:dyDescent="0.25">
      <c r="B1877" s="195"/>
      <c r="C1877" s="195"/>
      <c r="D1877" s="195"/>
      <c r="E1877" s="195"/>
    </row>
    <row r="1878" spans="2:5" x14ac:dyDescent="0.25">
      <c r="B1878" s="195"/>
      <c r="C1878" s="195"/>
      <c r="D1878" s="195"/>
      <c r="E1878" s="195"/>
    </row>
    <row r="1879" spans="2:5" x14ac:dyDescent="0.25">
      <c r="B1879" s="195"/>
      <c r="C1879" s="195"/>
      <c r="D1879" s="195"/>
      <c r="E1879" s="195"/>
    </row>
    <row r="1880" spans="2:5" x14ac:dyDescent="0.25">
      <c r="B1880" s="195"/>
      <c r="C1880" s="195"/>
      <c r="D1880" s="195"/>
      <c r="E1880" s="195"/>
    </row>
    <row r="1881" spans="2:5" x14ac:dyDescent="0.25">
      <c r="B1881" s="195"/>
      <c r="C1881" s="195"/>
      <c r="D1881" s="195"/>
      <c r="E1881" s="195"/>
    </row>
    <row r="1882" spans="2:5" x14ac:dyDescent="0.25">
      <c r="B1882" s="195"/>
      <c r="C1882" s="195"/>
      <c r="D1882" s="195"/>
      <c r="E1882" s="195"/>
    </row>
    <row r="1883" spans="2:5" x14ac:dyDescent="0.25">
      <c r="B1883" s="195"/>
      <c r="C1883" s="195"/>
      <c r="D1883" s="195"/>
      <c r="E1883" s="195"/>
    </row>
    <row r="1884" spans="2:5" x14ac:dyDescent="0.25">
      <c r="B1884" s="195"/>
      <c r="C1884" s="195"/>
      <c r="D1884" s="195"/>
      <c r="E1884" s="195"/>
    </row>
    <row r="1885" spans="2:5" x14ac:dyDescent="0.25">
      <c r="B1885" s="195"/>
      <c r="C1885" s="195"/>
      <c r="D1885" s="195"/>
      <c r="E1885" s="195"/>
    </row>
    <row r="1886" spans="2:5" x14ac:dyDescent="0.25">
      <c r="B1886" s="195"/>
      <c r="C1886" s="195"/>
      <c r="D1886" s="195"/>
      <c r="E1886" s="195"/>
    </row>
    <row r="1887" spans="2:5" x14ac:dyDescent="0.25">
      <c r="B1887" s="195"/>
      <c r="C1887" s="195"/>
      <c r="D1887" s="195"/>
      <c r="E1887" s="195"/>
    </row>
    <row r="1888" spans="2:5" x14ac:dyDescent="0.25">
      <c r="B1888" s="195"/>
      <c r="C1888" s="195"/>
      <c r="D1888" s="195"/>
      <c r="E1888" s="195"/>
    </row>
    <row r="1889" spans="2:5" x14ac:dyDescent="0.25">
      <c r="B1889" s="195"/>
      <c r="C1889" s="195"/>
      <c r="D1889" s="195"/>
      <c r="E1889" s="195"/>
    </row>
    <row r="1890" spans="2:5" x14ac:dyDescent="0.25">
      <c r="B1890" s="195"/>
      <c r="C1890" s="195"/>
      <c r="D1890" s="195"/>
      <c r="E1890" s="195"/>
    </row>
    <row r="1891" spans="2:5" x14ac:dyDescent="0.25">
      <c r="B1891" s="195"/>
      <c r="C1891" s="195"/>
      <c r="D1891" s="195"/>
      <c r="E1891" s="195"/>
    </row>
    <row r="1892" spans="2:5" x14ac:dyDescent="0.25">
      <c r="B1892" s="195"/>
      <c r="C1892" s="195"/>
      <c r="D1892" s="195"/>
      <c r="E1892" s="195"/>
    </row>
    <row r="1893" spans="2:5" x14ac:dyDescent="0.25">
      <c r="B1893" s="195"/>
      <c r="C1893" s="195"/>
      <c r="D1893" s="195"/>
      <c r="E1893" s="195"/>
    </row>
    <row r="1894" spans="2:5" x14ac:dyDescent="0.25">
      <c r="B1894" s="195"/>
      <c r="C1894" s="195"/>
      <c r="D1894" s="195"/>
      <c r="E1894" s="195"/>
    </row>
    <row r="1895" spans="2:5" x14ac:dyDescent="0.25">
      <c r="B1895" s="195"/>
      <c r="C1895" s="195"/>
      <c r="D1895" s="195"/>
      <c r="E1895" s="195"/>
    </row>
    <row r="1896" spans="2:5" x14ac:dyDescent="0.25">
      <c r="B1896" s="195"/>
      <c r="C1896" s="195"/>
      <c r="D1896" s="195"/>
      <c r="E1896" s="195"/>
    </row>
    <row r="1897" spans="2:5" x14ac:dyDescent="0.25">
      <c r="B1897" s="195"/>
      <c r="C1897" s="195"/>
      <c r="D1897" s="195"/>
      <c r="E1897" s="195"/>
    </row>
    <row r="1898" spans="2:5" x14ac:dyDescent="0.25">
      <c r="B1898" s="195"/>
      <c r="C1898" s="195"/>
      <c r="D1898" s="195"/>
      <c r="E1898" s="195"/>
    </row>
    <row r="1899" spans="2:5" x14ac:dyDescent="0.25">
      <c r="B1899" s="195"/>
      <c r="C1899" s="195"/>
      <c r="D1899" s="195"/>
      <c r="E1899" s="195"/>
    </row>
    <row r="1900" spans="2:5" x14ac:dyDescent="0.25">
      <c r="B1900" s="195"/>
      <c r="C1900" s="195"/>
      <c r="D1900" s="195"/>
      <c r="E1900" s="195"/>
    </row>
    <row r="1901" spans="2:5" x14ac:dyDescent="0.25">
      <c r="B1901" s="195"/>
      <c r="C1901" s="195"/>
      <c r="D1901" s="195"/>
      <c r="E1901" s="195"/>
    </row>
    <row r="1902" spans="2:5" x14ac:dyDescent="0.25">
      <c r="B1902" s="195"/>
      <c r="C1902" s="195"/>
      <c r="D1902" s="195"/>
      <c r="E1902" s="195"/>
    </row>
    <row r="1903" spans="2:5" x14ac:dyDescent="0.25">
      <c r="B1903" s="195"/>
      <c r="C1903" s="195"/>
      <c r="D1903" s="195"/>
      <c r="E1903" s="195"/>
    </row>
    <row r="1904" spans="2:5" x14ac:dyDescent="0.25">
      <c r="B1904" s="195"/>
      <c r="C1904" s="195"/>
      <c r="D1904" s="195"/>
      <c r="E1904" s="195"/>
    </row>
    <row r="1905" spans="2:5" x14ac:dyDescent="0.25">
      <c r="B1905" s="195"/>
      <c r="C1905" s="195"/>
      <c r="D1905" s="195"/>
      <c r="E1905" s="195"/>
    </row>
    <row r="1906" spans="2:5" x14ac:dyDescent="0.25">
      <c r="B1906" s="195"/>
      <c r="C1906" s="195"/>
      <c r="D1906" s="195"/>
      <c r="E1906" s="195"/>
    </row>
    <row r="1907" spans="2:5" x14ac:dyDescent="0.25">
      <c r="B1907" s="195"/>
      <c r="C1907" s="195"/>
      <c r="D1907" s="195"/>
      <c r="E1907" s="195"/>
    </row>
    <row r="1908" spans="2:5" x14ac:dyDescent="0.25">
      <c r="B1908" s="195"/>
      <c r="C1908" s="195"/>
      <c r="D1908" s="195"/>
      <c r="E1908" s="195"/>
    </row>
    <row r="1909" spans="2:5" x14ac:dyDescent="0.25">
      <c r="B1909" s="195"/>
      <c r="C1909" s="195"/>
      <c r="D1909" s="195"/>
      <c r="E1909" s="195"/>
    </row>
    <row r="1910" spans="2:5" x14ac:dyDescent="0.25">
      <c r="B1910" s="195"/>
      <c r="C1910" s="195"/>
      <c r="D1910" s="195"/>
      <c r="E1910" s="195"/>
    </row>
    <row r="1911" spans="2:5" x14ac:dyDescent="0.25">
      <c r="B1911" s="195"/>
      <c r="C1911" s="195"/>
      <c r="D1911" s="195"/>
      <c r="E1911" s="195"/>
    </row>
    <row r="1912" spans="2:5" x14ac:dyDescent="0.25">
      <c r="B1912" s="195"/>
      <c r="C1912" s="195"/>
      <c r="D1912" s="195"/>
      <c r="E1912" s="195"/>
    </row>
    <row r="1913" spans="2:5" x14ac:dyDescent="0.25">
      <c r="B1913" s="195"/>
      <c r="C1913" s="195"/>
      <c r="D1913" s="195"/>
      <c r="E1913" s="195"/>
    </row>
    <row r="1914" spans="2:5" x14ac:dyDescent="0.25">
      <c r="B1914" s="195"/>
      <c r="C1914" s="195"/>
      <c r="D1914" s="195"/>
      <c r="E1914" s="195"/>
    </row>
    <row r="1915" spans="2:5" x14ac:dyDescent="0.25">
      <c r="B1915" s="195"/>
      <c r="C1915" s="195"/>
      <c r="D1915" s="195"/>
      <c r="E1915" s="195"/>
    </row>
    <row r="1916" spans="2:5" x14ac:dyDescent="0.25">
      <c r="B1916" s="195"/>
      <c r="C1916" s="195"/>
      <c r="D1916" s="195"/>
      <c r="E1916" s="195"/>
    </row>
    <row r="1917" spans="2:5" x14ac:dyDescent="0.25">
      <c r="B1917" s="195"/>
      <c r="C1917" s="195"/>
      <c r="D1917" s="195"/>
      <c r="E1917" s="195"/>
    </row>
    <row r="1918" spans="2:5" x14ac:dyDescent="0.25">
      <c r="B1918" s="195"/>
      <c r="C1918" s="195"/>
      <c r="D1918" s="195"/>
      <c r="E1918" s="195"/>
    </row>
    <row r="1919" spans="2:5" x14ac:dyDescent="0.25">
      <c r="B1919" s="195"/>
      <c r="C1919" s="195"/>
      <c r="D1919" s="195"/>
      <c r="E1919" s="195"/>
    </row>
    <row r="1920" spans="2:5" x14ac:dyDescent="0.25">
      <c r="B1920" s="195"/>
      <c r="C1920" s="195"/>
      <c r="D1920" s="195"/>
      <c r="E1920" s="195"/>
    </row>
    <row r="1921" spans="2:5" x14ac:dyDescent="0.25">
      <c r="B1921" s="195"/>
      <c r="C1921" s="195"/>
      <c r="D1921" s="195"/>
      <c r="E1921" s="195"/>
    </row>
    <row r="1922" spans="2:5" x14ac:dyDescent="0.25">
      <c r="B1922" s="195"/>
      <c r="C1922" s="195"/>
      <c r="D1922" s="195"/>
      <c r="E1922" s="195"/>
    </row>
    <row r="1923" spans="2:5" x14ac:dyDescent="0.25">
      <c r="B1923" s="195"/>
      <c r="C1923" s="195"/>
      <c r="D1923" s="195"/>
      <c r="E1923" s="195"/>
    </row>
    <row r="1924" spans="2:5" x14ac:dyDescent="0.25">
      <c r="B1924" s="195"/>
      <c r="C1924" s="195"/>
      <c r="D1924" s="195"/>
      <c r="E1924" s="195"/>
    </row>
    <row r="1925" spans="2:5" x14ac:dyDescent="0.25">
      <c r="B1925" s="195"/>
      <c r="C1925" s="195"/>
      <c r="D1925" s="195"/>
      <c r="E1925" s="195"/>
    </row>
    <row r="1926" spans="2:5" x14ac:dyDescent="0.25">
      <c r="B1926" s="195"/>
      <c r="C1926" s="195"/>
      <c r="D1926" s="195"/>
      <c r="E1926" s="195"/>
    </row>
    <row r="1927" spans="2:5" x14ac:dyDescent="0.25">
      <c r="B1927" s="195"/>
      <c r="C1927" s="195"/>
      <c r="D1927" s="195"/>
      <c r="E1927" s="195"/>
    </row>
    <row r="1928" spans="2:5" x14ac:dyDescent="0.25">
      <c r="B1928" s="195"/>
      <c r="C1928" s="195"/>
      <c r="D1928" s="195"/>
      <c r="E1928" s="195"/>
    </row>
    <row r="1929" spans="2:5" x14ac:dyDescent="0.25">
      <c r="B1929" s="195"/>
      <c r="C1929" s="195"/>
      <c r="D1929" s="195"/>
      <c r="E1929" s="195"/>
    </row>
    <row r="1930" spans="2:5" x14ac:dyDescent="0.25">
      <c r="B1930" s="195"/>
      <c r="C1930" s="195"/>
      <c r="D1930" s="195"/>
      <c r="E1930" s="195"/>
    </row>
    <row r="1931" spans="2:5" x14ac:dyDescent="0.25">
      <c r="B1931" s="195"/>
      <c r="C1931" s="195"/>
      <c r="D1931" s="195"/>
      <c r="E1931" s="195"/>
    </row>
    <row r="1932" spans="2:5" x14ac:dyDescent="0.25">
      <c r="B1932" s="195"/>
      <c r="C1932" s="195"/>
      <c r="D1932" s="195"/>
      <c r="E1932" s="195"/>
    </row>
    <row r="1933" spans="2:5" x14ac:dyDescent="0.25">
      <c r="B1933" s="195"/>
      <c r="C1933" s="195"/>
      <c r="D1933" s="195"/>
      <c r="E1933" s="195"/>
    </row>
    <row r="1934" spans="2:5" x14ac:dyDescent="0.25">
      <c r="B1934" s="195"/>
      <c r="C1934" s="195"/>
      <c r="D1934" s="195"/>
      <c r="E1934" s="195"/>
    </row>
    <row r="1935" spans="2:5" x14ac:dyDescent="0.25">
      <c r="B1935" s="195"/>
      <c r="C1935" s="195"/>
      <c r="D1935" s="195"/>
      <c r="E1935" s="195"/>
    </row>
    <row r="1936" spans="2:5" x14ac:dyDescent="0.25">
      <c r="B1936" s="195"/>
      <c r="C1936" s="195"/>
      <c r="D1936" s="195"/>
      <c r="E1936" s="195"/>
    </row>
    <row r="1937" spans="2:5" x14ac:dyDescent="0.25">
      <c r="B1937" s="195"/>
      <c r="C1937" s="195"/>
      <c r="D1937" s="195"/>
      <c r="E1937" s="195"/>
    </row>
    <row r="1938" spans="2:5" x14ac:dyDescent="0.25">
      <c r="B1938" s="195"/>
      <c r="C1938" s="195"/>
      <c r="D1938" s="195"/>
      <c r="E1938" s="195"/>
    </row>
    <row r="1939" spans="2:5" x14ac:dyDescent="0.25">
      <c r="B1939" s="195"/>
      <c r="C1939" s="195"/>
      <c r="D1939" s="195"/>
      <c r="E1939" s="195"/>
    </row>
    <row r="1940" spans="2:5" x14ac:dyDescent="0.25">
      <c r="B1940" s="195"/>
      <c r="C1940" s="195"/>
      <c r="D1940" s="195"/>
      <c r="E1940" s="195"/>
    </row>
    <row r="1941" spans="2:5" x14ac:dyDescent="0.25">
      <c r="B1941" s="195"/>
      <c r="C1941" s="195"/>
      <c r="D1941" s="195"/>
      <c r="E1941" s="195"/>
    </row>
    <row r="1942" spans="2:5" x14ac:dyDescent="0.25">
      <c r="B1942" s="195"/>
      <c r="C1942" s="195"/>
      <c r="D1942" s="195"/>
      <c r="E1942" s="195"/>
    </row>
    <row r="1943" spans="2:5" x14ac:dyDescent="0.25">
      <c r="B1943" s="195"/>
      <c r="C1943" s="195"/>
      <c r="D1943" s="195"/>
      <c r="E1943" s="195"/>
    </row>
    <row r="1944" spans="2:5" x14ac:dyDescent="0.25">
      <c r="B1944" s="195"/>
      <c r="C1944" s="195"/>
      <c r="D1944" s="195"/>
      <c r="E1944" s="195"/>
    </row>
    <row r="1945" spans="2:5" x14ac:dyDescent="0.25">
      <c r="B1945" s="195"/>
      <c r="C1945" s="195"/>
      <c r="D1945" s="195"/>
      <c r="E1945" s="195"/>
    </row>
    <row r="1946" spans="2:5" x14ac:dyDescent="0.25">
      <c r="B1946" s="195"/>
      <c r="C1946" s="195"/>
      <c r="D1946" s="195"/>
      <c r="E1946" s="195"/>
    </row>
    <row r="1947" spans="2:5" x14ac:dyDescent="0.25">
      <c r="B1947" s="195"/>
      <c r="C1947" s="195"/>
      <c r="D1947" s="195"/>
      <c r="E1947" s="195"/>
    </row>
    <row r="1948" spans="2:5" x14ac:dyDescent="0.25">
      <c r="B1948" s="195"/>
      <c r="C1948" s="195"/>
      <c r="D1948" s="195"/>
      <c r="E1948" s="195"/>
    </row>
    <row r="1949" spans="2:5" x14ac:dyDescent="0.25">
      <c r="B1949" s="195"/>
      <c r="C1949" s="195"/>
      <c r="D1949" s="195"/>
      <c r="E1949" s="195"/>
    </row>
    <row r="1950" spans="2:5" x14ac:dyDescent="0.25">
      <c r="B1950" s="195"/>
      <c r="C1950" s="195"/>
      <c r="D1950" s="195"/>
      <c r="E1950" s="195"/>
    </row>
    <row r="1951" spans="2:5" x14ac:dyDescent="0.25">
      <c r="B1951" s="195"/>
      <c r="C1951" s="195"/>
      <c r="D1951" s="195"/>
      <c r="E1951" s="195"/>
    </row>
    <row r="1952" spans="2:5" x14ac:dyDescent="0.25">
      <c r="B1952" s="195"/>
      <c r="C1952" s="195"/>
      <c r="D1952" s="195"/>
      <c r="E1952" s="195"/>
    </row>
    <row r="1953" spans="2:5" x14ac:dyDescent="0.25">
      <c r="B1953" s="195"/>
      <c r="C1953" s="195"/>
      <c r="D1953" s="195"/>
      <c r="E1953" s="195"/>
    </row>
    <row r="1954" spans="2:5" x14ac:dyDescent="0.25">
      <c r="B1954" s="195"/>
      <c r="C1954" s="195"/>
      <c r="D1954" s="195"/>
      <c r="E1954" s="195"/>
    </row>
    <row r="1955" spans="2:5" x14ac:dyDescent="0.25">
      <c r="B1955" s="195"/>
      <c r="C1955" s="195"/>
      <c r="D1955" s="195"/>
      <c r="E1955" s="195"/>
    </row>
    <row r="1956" spans="2:5" x14ac:dyDescent="0.25">
      <c r="B1956" s="195"/>
      <c r="C1956" s="195"/>
      <c r="D1956" s="195"/>
      <c r="E1956" s="195"/>
    </row>
    <row r="1957" spans="2:5" x14ac:dyDescent="0.25">
      <c r="B1957" s="195"/>
      <c r="C1957" s="195"/>
      <c r="D1957" s="195"/>
      <c r="E1957" s="195"/>
    </row>
    <row r="1958" spans="2:5" x14ac:dyDescent="0.25">
      <c r="B1958" s="195"/>
      <c r="C1958" s="195"/>
      <c r="D1958" s="195"/>
      <c r="E1958" s="195"/>
    </row>
    <row r="1959" spans="2:5" x14ac:dyDescent="0.25">
      <c r="B1959" s="195"/>
      <c r="C1959" s="195"/>
      <c r="D1959" s="195"/>
      <c r="E1959" s="195"/>
    </row>
    <row r="1960" spans="2:5" x14ac:dyDescent="0.25">
      <c r="B1960" s="195"/>
      <c r="C1960" s="195"/>
      <c r="D1960" s="195"/>
      <c r="E1960" s="195"/>
    </row>
    <row r="1961" spans="2:5" x14ac:dyDescent="0.25">
      <c r="B1961" s="195"/>
      <c r="C1961" s="195"/>
      <c r="D1961" s="195"/>
      <c r="E1961" s="195"/>
    </row>
    <row r="1962" spans="2:5" x14ac:dyDescent="0.25">
      <c r="B1962" s="195"/>
      <c r="C1962" s="195"/>
      <c r="D1962" s="195"/>
      <c r="E1962" s="195"/>
    </row>
    <row r="1963" spans="2:5" x14ac:dyDescent="0.25">
      <c r="B1963" s="195"/>
      <c r="C1963" s="195"/>
      <c r="D1963" s="195"/>
      <c r="E1963" s="195"/>
    </row>
    <row r="1964" spans="2:5" x14ac:dyDescent="0.25">
      <c r="B1964" s="195"/>
      <c r="C1964" s="195"/>
      <c r="D1964" s="195"/>
      <c r="E1964" s="195"/>
    </row>
    <row r="1965" spans="2:5" x14ac:dyDescent="0.25">
      <c r="B1965" s="195"/>
      <c r="C1965" s="195"/>
      <c r="D1965" s="195"/>
      <c r="E1965" s="195"/>
    </row>
    <row r="1966" spans="2:5" x14ac:dyDescent="0.25">
      <c r="B1966" s="195"/>
      <c r="C1966" s="195"/>
      <c r="D1966" s="195"/>
      <c r="E1966" s="195"/>
    </row>
    <row r="1967" spans="2:5" x14ac:dyDescent="0.25">
      <c r="B1967" s="195"/>
      <c r="C1967" s="195"/>
      <c r="D1967" s="195"/>
      <c r="E1967" s="195"/>
    </row>
    <row r="1968" spans="2:5" x14ac:dyDescent="0.25">
      <c r="B1968" s="195"/>
      <c r="C1968" s="195"/>
      <c r="D1968" s="195"/>
      <c r="E1968" s="195"/>
    </row>
    <row r="1969" spans="2:5" x14ac:dyDescent="0.25">
      <c r="B1969" s="195"/>
      <c r="C1969" s="195"/>
      <c r="D1969" s="195"/>
      <c r="E1969" s="195"/>
    </row>
    <row r="1970" spans="2:5" x14ac:dyDescent="0.25">
      <c r="B1970" s="195"/>
      <c r="C1970" s="195"/>
      <c r="D1970" s="195"/>
      <c r="E1970" s="195"/>
    </row>
    <row r="1971" spans="2:5" x14ac:dyDescent="0.25">
      <c r="B1971" s="195"/>
      <c r="C1971" s="195"/>
      <c r="D1971" s="195"/>
      <c r="E1971" s="195"/>
    </row>
    <row r="1972" spans="2:5" x14ac:dyDescent="0.25">
      <c r="B1972" s="195"/>
      <c r="C1972" s="195"/>
      <c r="D1972" s="195"/>
      <c r="E1972" s="195"/>
    </row>
    <row r="1973" spans="2:5" x14ac:dyDescent="0.25">
      <c r="B1973" s="195"/>
      <c r="C1973" s="195"/>
      <c r="D1973" s="195"/>
      <c r="E1973" s="195"/>
    </row>
    <row r="1974" spans="2:5" x14ac:dyDescent="0.25">
      <c r="B1974" s="195"/>
      <c r="C1974" s="195"/>
      <c r="D1974" s="195"/>
      <c r="E1974" s="195"/>
    </row>
    <row r="1975" spans="2:5" x14ac:dyDescent="0.25">
      <c r="B1975" s="195"/>
      <c r="C1975" s="195"/>
      <c r="D1975" s="195"/>
      <c r="E1975" s="195"/>
    </row>
    <row r="1976" spans="2:5" x14ac:dyDescent="0.25">
      <c r="B1976" s="195"/>
      <c r="C1976" s="195"/>
      <c r="D1976" s="195"/>
      <c r="E1976" s="195"/>
    </row>
    <row r="1977" spans="2:5" x14ac:dyDescent="0.25">
      <c r="B1977" s="195"/>
      <c r="C1977" s="195"/>
      <c r="D1977" s="195"/>
      <c r="E1977" s="195"/>
    </row>
    <row r="1978" spans="2:5" x14ac:dyDescent="0.25">
      <c r="B1978" s="195"/>
      <c r="C1978" s="195"/>
      <c r="D1978" s="195"/>
      <c r="E1978" s="195"/>
    </row>
    <row r="1979" spans="2:5" x14ac:dyDescent="0.25">
      <c r="B1979" s="195"/>
      <c r="C1979" s="195"/>
      <c r="D1979" s="195"/>
      <c r="E1979" s="195"/>
    </row>
    <row r="1980" spans="2:5" x14ac:dyDescent="0.25">
      <c r="B1980" s="195"/>
      <c r="C1980" s="195"/>
      <c r="D1980" s="195"/>
      <c r="E1980" s="195"/>
    </row>
    <row r="1981" spans="2:5" x14ac:dyDescent="0.25">
      <c r="B1981" s="195"/>
      <c r="C1981" s="195"/>
      <c r="D1981" s="195"/>
      <c r="E1981" s="195"/>
    </row>
    <row r="1982" spans="2:5" x14ac:dyDescent="0.25">
      <c r="B1982" s="195"/>
      <c r="C1982" s="195"/>
      <c r="D1982" s="195"/>
      <c r="E1982" s="195"/>
    </row>
    <row r="1983" spans="2:5" x14ac:dyDescent="0.25">
      <c r="B1983" s="195"/>
      <c r="C1983" s="195"/>
      <c r="D1983" s="195"/>
      <c r="E1983" s="195"/>
    </row>
    <row r="1984" spans="2:5" x14ac:dyDescent="0.25">
      <c r="B1984" s="195"/>
      <c r="C1984" s="195"/>
      <c r="D1984" s="195"/>
      <c r="E1984" s="195"/>
    </row>
    <row r="1985" spans="2:5" x14ac:dyDescent="0.25">
      <c r="B1985" s="195"/>
      <c r="C1985" s="195"/>
      <c r="D1985" s="195"/>
      <c r="E1985" s="195"/>
    </row>
    <row r="1986" spans="2:5" x14ac:dyDescent="0.25">
      <c r="B1986" s="195"/>
      <c r="C1986" s="195"/>
      <c r="D1986" s="195"/>
      <c r="E1986" s="195"/>
    </row>
    <row r="1987" spans="2:5" x14ac:dyDescent="0.25">
      <c r="B1987" s="195"/>
      <c r="C1987" s="195"/>
      <c r="D1987" s="195"/>
      <c r="E1987" s="195"/>
    </row>
    <row r="1988" spans="2:5" x14ac:dyDescent="0.25">
      <c r="B1988" s="195"/>
      <c r="C1988" s="195"/>
      <c r="D1988" s="195"/>
      <c r="E1988" s="195"/>
    </row>
    <row r="1989" spans="2:5" x14ac:dyDescent="0.25">
      <c r="B1989" s="195"/>
      <c r="C1989" s="195"/>
      <c r="D1989" s="195"/>
      <c r="E1989" s="195"/>
    </row>
    <row r="1990" spans="2:5" x14ac:dyDescent="0.25">
      <c r="B1990" s="195"/>
      <c r="C1990" s="195"/>
      <c r="D1990" s="195"/>
      <c r="E1990" s="195"/>
    </row>
    <row r="1991" spans="2:5" x14ac:dyDescent="0.25">
      <c r="B1991" s="195"/>
      <c r="C1991" s="195"/>
      <c r="D1991" s="195"/>
      <c r="E1991" s="195"/>
    </row>
    <row r="1992" spans="2:5" x14ac:dyDescent="0.25">
      <c r="B1992" s="195"/>
      <c r="C1992" s="195"/>
      <c r="D1992" s="195"/>
      <c r="E1992" s="195"/>
    </row>
    <row r="1993" spans="2:5" x14ac:dyDescent="0.25">
      <c r="B1993" s="195"/>
      <c r="C1993" s="195"/>
      <c r="D1993" s="195"/>
      <c r="E1993" s="195"/>
    </row>
    <row r="1994" spans="2:5" x14ac:dyDescent="0.25">
      <c r="B1994" s="195"/>
      <c r="C1994" s="195"/>
      <c r="D1994" s="195"/>
      <c r="E1994" s="195"/>
    </row>
    <row r="1995" spans="2:5" x14ac:dyDescent="0.25">
      <c r="B1995" s="195"/>
      <c r="C1995" s="195"/>
      <c r="D1995" s="195"/>
      <c r="E1995" s="195"/>
    </row>
    <row r="1996" spans="2:5" x14ac:dyDescent="0.25">
      <c r="B1996" s="195"/>
      <c r="C1996" s="195"/>
      <c r="D1996" s="195"/>
      <c r="E1996" s="195"/>
    </row>
    <row r="1997" spans="2:5" x14ac:dyDescent="0.25">
      <c r="B1997" s="195"/>
      <c r="C1997" s="195"/>
      <c r="D1997" s="195"/>
      <c r="E1997" s="195"/>
    </row>
    <row r="1998" spans="2:5" x14ac:dyDescent="0.25">
      <c r="B1998" s="195"/>
      <c r="C1998" s="195"/>
      <c r="D1998" s="195"/>
      <c r="E1998" s="195"/>
    </row>
    <row r="1999" spans="2:5" x14ac:dyDescent="0.25">
      <c r="B1999" s="195"/>
      <c r="C1999" s="195"/>
      <c r="D1999" s="195"/>
      <c r="E1999" s="195"/>
    </row>
    <row r="2000" spans="2:5" x14ac:dyDescent="0.25">
      <c r="B2000" s="195"/>
      <c r="C2000" s="195"/>
      <c r="D2000" s="195"/>
      <c r="E2000" s="195"/>
    </row>
    <row r="2001" spans="2:5" x14ac:dyDescent="0.25">
      <c r="B2001" s="195"/>
      <c r="C2001" s="195"/>
      <c r="D2001" s="195"/>
      <c r="E2001" s="195"/>
    </row>
    <row r="2002" spans="2:5" x14ac:dyDescent="0.25">
      <c r="B2002" s="195"/>
      <c r="C2002" s="195"/>
      <c r="D2002" s="195"/>
      <c r="E2002" s="195"/>
    </row>
    <row r="2003" spans="2:5" x14ac:dyDescent="0.25">
      <c r="B2003" s="195"/>
      <c r="C2003" s="195"/>
      <c r="D2003" s="195"/>
      <c r="E2003" s="195"/>
    </row>
    <row r="2004" spans="2:5" x14ac:dyDescent="0.25">
      <c r="B2004" s="195"/>
      <c r="C2004" s="195"/>
      <c r="D2004" s="195"/>
      <c r="E2004" s="195"/>
    </row>
    <row r="2005" spans="2:5" x14ac:dyDescent="0.25">
      <c r="B2005" s="195"/>
      <c r="C2005" s="195"/>
      <c r="D2005" s="195"/>
      <c r="E2005" s="195"/>
    </row>
    <row r="2006" spans="2:5" x14ac:dyDescent="0.25">
      <c r="B2006" s="195"/>
      <c r="C2006" s="195"/>
      <c r="D2006" s="195"/>
      <c r="E2006" s="195"/>
    </row>
    <row r="2007" spans="2:5" x14ac:dyDescent="0.25">
      <c r="B2007" s="195"/>
      <c r="C2007" s="195"/>
      <c r="D2007" s="195"/>
      <c r="E2007" s="195"/>
    </row>
    <row r="2008" spans="2:5" x14ac:dyDescent="0.25">
      <c r="B2008" s="195"/>
      <c r="C2008" s="195"/>
      <c r="D2008" s="195"/>
      <c r="E2008" s="195"/>
    </row>
    <row r="2009" spans="2:5" x14ac:dyDescent="0.25">
      <c r="B2009" s="195"/>
      <c r="C2009" s="195"/>
      <c r="D2009" s="195"/>
      <c r="E2009" s="195"/>
    </row>
    <row r="2010" spans="2:5" x14ac:dyDescent="0.25">
      <c r="B2010" s="195"/>
      <c r="C2010" s="195"/>
      <c r="D2010" s="195"/>
      <c r="E2010" s="195"/>
    </row>
    <row r="2011" spans="2:5" x14ac:dyDescent="0.25">
      <c r="B2011" s="195"/>
      <c r="C2011" s="195"/>
      <c r="D2011" s="195"/>
      <c r="E2011" s="195"/>
    </row>
    <row r="2012" spans="2:5" x14ac:dyDescent="0.25">
      <c r="B2012" s="195"/>
      <c r="C2012" s="195"/>
      <c r="D2012" s="195"/>
      <c r="E2012" s="195"/>
    </row>
    <row r="2013" spans="2:5" x14ac:dyDescent="0.25">
      <c r="B2013" s="195"/>
      <c r="C2013" s="195"/>
      <c r="D2013" s="195"/>
      <c r="E2013" s="195"/>
    </row>
    <row r="2014" spans="2:5" x14ac:dyDescent="0.25">
      <c r="B2014" s="195"/>
      <c r="C2014" s="195"/>
      <c r="D2014" s="195"/>
      <c r="E2014" s="195"/>
    </row>
    <row r="2015" spans="2:5" x14ac:dyDescent="0.25">
      <c r="B2015" s="195"/>
      <c r="C2015" s="195"/>
      <c r="D2015" s="195"/>
      <c r="E2015" s="195"/>
    </row>
    <row r="2016" spans="2:5" x14ac:dyDescent="0.25">
      <c r="B2016" s="195"/>
      <c r="C2016" s="195"/>
      <c r="D2016" s="195"/>
      <c r="E2016" s="195"/>
    </row>
    <row r="2017" spans="2:5" x14ac:dyDescent="0.25">
      <c r="B2017" s="195"/>
      <c r="C2017" s="195"/>
      <c r="D2017" s="195"/>
      <c r="E2017" s="195"/>
    </row>
    <row r="2018" spans="2:5" x14ac:dyDescent="0.25">
      <c r="B2018" s="195"/>
      <c r="C2018" s="195"/>
      <c r="D2018" s="195"/>
      <c r="E2018" s="195"/>
    </row>
    <row r="2019" spans="2:5" x14ac:dyDescent="0.25">
      <c r="B2019" s="195"/>
      <c r="C2019" s="195"/>
      <c r="D2019" s="195"/>
      <c r="E2019" s="195"/>
    </row>
    <row r="2020" spans="2:5" x14ac:dyDescent="0.25">
      <c r="B2020" s="195"/>
      <c r="C2020" s="195"/>
      <c r="D2020" s="195"/>
      <c r="E2020" s="195"/>
    </row>
    <row r="2021" spans="2:5" x14ac:dyDescent="0.25">
      <c r="B2021" s="195"/>
      <c r="C2021" s="195"/>
      <c r="D2021" s="195"/>
      <c r="E2021" s="195"/>
    </row>
    <row r="2022" spans="2:5" x14ac:dyDescent="0.25">
      <c r="B2022" s="195"/>
      <c r="C2022" s="195"/>
      <c r="D2022" s="195"/>
      <c r="E2022" s="195"/>
    </row>
    <row r="2023" spans="2:5" x14ac:dyDescent="0.25">
      <c r="B2023" s="195"/>
      <c r="C2023" s="195"/>
      <c r="D2023" s="195"/>
      <c r="E2023" s="195"/>
    </row>
    <row r="2024" spans="2:5" x14ac:dyDescent="0.25">
      <c r="B2024" s="195"/>
      <c r="C2024" s="195"/>
      <c r="D2024" s="195"/>
      <c r="E2024" s="195"/>
    </row>
    <row r="2025" spans="2:5" x14ac:dyDescent="0.25">
      <c r="B2025" s="195"/>
      <c r="C2025" s="195"/>
      <c r="D2025" s="195"/>
      <c r="E2025" s="195"/>
    </row>
    <row r="2026" spans="2:5" x14ac:dyDescent="0.25">
      <c r="B2026" s="195"/>
      <c r="C2026" s="195"/>
      <c r="D2026" s="195"/>
      <c r="E2026" s="195"/>
    </row>
    <row r="2027" spans="2:5" x14ac:dyDescent="0.25">
      <c r="B2027" s="195"/>
      <c r="C2027" s="195"/>
      <c r="D2027" s="195"/>
      <c r="E2027" s="195"/>
    </row>
    <row r="2028" spans="2:5" x14ac:dyDescent="0.25">
      <c r="B2028" s="195"/>
      <c r="C2028" s="195"/>
      <c r="D2028" s="195"/>
      <c r="E2028" s="195"/>
    </row>
    <row r="2029" spans="2:5" x14ac:dyDescent="0.25">
      <c r="B2029" s="195"/>
      <c r="C2029" s="195"/>
      <c r="D2029" s="195"/>
      <c r="E2029" s="195"/>
    </row>
    <row r="2030" spans="2:5" x14ac:dyDescent="0.25">
      <c r="B2030" s="195"/>
      <c r="C2030" s="195"/>
      <c r="D2030" s="195"/>
      <c r="E2030" s="195"/>
    </row>
    <row r="2031" spans="2:5" x14ac:dyDescent="0.25">
      <c r="B2031" s="195"/>
      <c r="C2031" s="195"/>
      <c r="D2031" s="195"/>
      <c r="E2031" s="195"/>
    </row>
    <row r="2032" spans="2:5" x14ac:dyDescent="0.25">
      <c r="B2032" s="195"/>
      <c r="C2032" s="195"/>
      <c r="D2032" s="195"/>
      <c r="E2032" s="195"/>
    </row>
    <row r="2033" spans="2:5" x14ac:dyDescent="0.25">
      <c r="B2033" s="195"/>
      <c r="C2033" s="195"/>
      <c r="D2033" s="195"/>
      <c r="E2033" s="195"/>
    </row>
    <row r="2034" spans="2:5" x14ac:dyDescent="0.25">
      <c r="B2034" s="195"/>
      <c r="C2034" s="195"/>
      <c r="D2034" s="195"/>
      <c r="E2034" s="195"/>
    </row>
    <row r="2035" spans="2:5" x14ac:dyDescent="0.25">
      <c r="B2035" s="195"/>
      <c r="C2035" s="195"/>
      <c r="D2035" s="195"/>
      <c r="E2035" s="195"/>
    </row>
    <row r="2036" spans="2:5" x14ac:dyDescent="0.25">
      <c r="B2036" s="195"/>
      <c r="C2036" s="195"/>
      <c r="D2036" s="195"/>
      <c r="E2036" s="195"/>
    </row>
    <row r="2037" spans="2:5" x14ac:dyDescent="0.25">
      <c r="B2037" s="195"/>
      <c r="C2037" s="195"/>
      <c r="D2037" s="195"/>
      <c r="E2037" s="195"/>
    </row>
    <row r="2038" spans="2:5" x14ac:dyDescent="0.25">
      <c r="B2038" s="195"/>
      <c r="C2038" s="195"/>
      <c r="D2038" s="195"/>
      <c r="E2038" s="195"/>
    </row>
    <row r="2039" spans="2:5" x14ac:dyDescent="0.25">
      <c r="B2039" s="195"/>
      <c r="C2039" s="195"/>
      <c r="D2039" s="195"/>
      <c r="E2039" s="195"/>
    </row>
    <row r="2040" spans="2:5" x14ac:dyDescent="0.25">
      <c r="B2040" s="195"/>
      <c r="C2040" s="195"/>
      <c r="D2040" s="195"/>
      <c r="E2040" s="195"/>
    </row>
    <row r="2041" spans="2:5" x14ac:dyDescent="0.25">
      <c r="B2041" s="195"/>
      <c r="C2041" s="195"/>
      <c r="D2041" s="195"/>
      <c r="E2041" s="195"/>
    </row>
    <row r="2042" spans="2:5" x14ac:dyDescent="0.25">
      <c r="B2042" s="195"/>
      <c r="C2042" s="195"/>
      <c r="D2042" s="195"/>
      <c r="E2042" s="195"/>
    </row>
    <row r="2043" spans="2:5" x14ac:dyDescent="0.25">
      <c r="B2043" s="195"/>
      <c r="C2043" s="195"/>
      <c r="D2043" s="195"/>
      <c r="E2043" s="195"/>
    </row>
    <row r="2044" spans="2:5" x14ac:dyDescent="0.25">
      <c r="B2044" s="195"/>
      <c r="C2044" s="195"/>
      <c r="D2044" s="195"/>
      <c r="E2044" s="195"/>
    </row>
    <row r="2045" spans="2:5" x14ac:dyDescent="0.25">
      <c r="B2045" s="195"/>
      <c r="C2045" s="195"/>
      <c r="D2045" s="195"/>
      <c r="E2045" s="195"/>
    </row>
    <row r="2046" spans="2:5" x14ac:dyDescent="0.25">
      <c r="B2046" s="195"/>
      <c r="C2046" s="195"/>
      <c r="D2046" s="195"/>
      <c r="E2046" s="195"/>
    </row>
    <row r="2047" spans="2:5" x14ac:dyDescent="0.25">
      <c r="B2047" s="195"/>
      <c r="C2047" s="195"/>
      <c r="D2047" s="195"/>
      <c r="E2047" s="195"/>
    </row>
    <row r="2048" spans="2:5" x14ac:dyDescent="0.25">
      <c r="B2048" s="195"/>
      <c r="C2048" s="195"/>
      <c r="D2048" s="195"/>
      <c r="E2048" s="195"/>
    </row>
    <row r="2049" spans="2:5" x14ac:dyDescent="0.25">
      <c r="B2049" s="195"/>
      <c r="C2049" s="195"/>
      <c r="D2049" s="195"/>
      <c r="E2049" s="195"/>
    </row>
    <row r="2050" spans="2:5" x14ac:dyDescent="0.25">
      <c r="B2050" s="195"/>
      <c r="C2050" s="195"/>
      <c r="D2050" s="195"/>
      <c r="E2050" s="195"/>
    </row>
    <row r="2051" spans="2:5" x14ac:dyDescent="0.25">
      <c r="B2051" s="195"/>
      <c r="C2051" s="195"/>
      <c r="D2051" s="195"/>
      <c r="E2051" s="195"/>
    </row>
    <row r="2052" spans="2:5" x14ac:dyDescent="0.25">
      <c r="B2052" s="195"/>
      <c r="C2052" s="195"/>
      <c r="D2052" s="195"/>
      <c r="E2052" s="195"/>
    </row>
    <row r="2053" spans="2:5" x14ac:dyDescent="0.25">
      <c r="B2053" s="195"/>
      <c r="C2053" s="195"/>
      <c r="D2053" s="195"/>
      <c r="E2053" s="195"/>
    </row>
    <row r="2054" spans="2:5" x14ac:dyDescent="0.25">
      <c r="B2054" s="195"/>
      <c r="C2054" s="195"/>
      <c r="D2054" s="195"/>
      <c r="E2054" s="195"/>
    </row>
    <row r="2055" spans="2:5" x14ac:dyDescent="0.25">
      <c r="B2055" s="195"/>
      <c r="C2055" s="195"/>
      <c r="D2055" s="195"/>
      <c r="E2055" s="195"/>
    </row>
    <row r="2056" spans="2:5" x14ac:dyDescent="0.25">
      <c r="B2056" s="195"/>
      <c r="C2056" s="195"/>
      <c r="D2056" s="195"/>
      <c r="E2056" s="195"/>
    </row>
    <row r="2057" spans="2:5" x14ac:dyDescent="0.25">
      <c r="B2057" s="195"/>
      <c r="C2057" s="195"/>
      <c r="D2057" s="195"/>
      <c r="E2057" s="195"/>
    </row>
    <row r="2058" spans="2:5" x14ac:dyDescent="0.25">
      <c r="B2058" s="195"/>
      <c r="C2058" s="195"/>
      <c r="D2058" s="195"/>
      <c r="E2058" s="195"/>
    </row>
    <row r="2059" spans="2:5" x14ac:dyDescent="0.25">
      <c r="B2059" s="195"/>
      <c r="C2059" s="195"/>
      <c r="D2059" s="195"/>
      <c r="E2059" s="195"/>
    </row>
    <row r="2060" spans="2:5" x14ac:dyDescent="0.25">
      <c r="B2060" s="195"/>
      <c r="C2060" s="195"/>
      <c r="D2060" s="195"/>
      <c r="E2060" s="195"/>
    </row>
    <row r="2061" spans="2:5" x14ac:dyDescent="0.25">
      <c r="B2061" s="195"/>
      <c r="C2061" s="195"/>
      <c r="D2061" s="195"/>
      <c r="E2061" s="195"/>
    </row>
    <row r="2062" spans="2:5" x14ac:dyDescent="0.25">
      <c r="B2062" s="195"/>
      <c r="C2062" s="195"/>
      <c r="D2062" s="195"/>
      <c r="E2062" s="195"/>
    </row>
    <row r="2063" spans="2:5" x14ac:dyDescent="0.25">
      <c r="B2063" s="195"/>
      <c r="C2063" s="195"/>
      <c r="D2063" s="195"/>
      <c r="E2063" s="195"/>
    </row>
    <row r="2064" spans="2:5" x14ac:dyDescent="0.25">
      <c r="B2064" s="195"/>
      <c r="C2064" s="195"/>
      <c r="D2064" s="195"/>
      <c r="E2064" s="195"/>
    </row>
    <row r="2065" spans="2:5" x14ac:dyDescent="0.25">
      <c r="B2065" s="195"/>
      <c r="C2065" s="195"/>
      <c r="D2065" s="195"/>
      <c r="E2065" s="195"/>
    </row>
    <row r="2066" spans="2:5" x14ac:dyDescent="0.25">
      <c r="B2066" s="195"/>
      <c r="C2066" s="195"/>
      <c r="D2066" s="195"/>
      <c r="E2066" s="195"/>
    </row>
    <row r="2067" spans="2:5" x14ac:dyDescent="0.25">
      <c r="B2067" s="195"/>
      <c r="C2067" s="195"/>
      <c r="D2067" s="195"/>
      <c r="E2067" s="195"/>
    </row>
    <row r="2068" spans="2:5" x14ac:dyDescent="0.25">
      <c r="B2068" s="195"/>
      <c r="C2068" s="195"/>
      <c r="D2068" s="195"/>
      <c r="E2068" s="195"/>
    </row>
    <row r="2069" spans="2:5" x14ac:dyDescent="0.25">
      <c r="B2069" s="195"/>
      <c r="C2069" s="195"/>
      <c r="D2069" s="195"/>
      <c r="E2069" s="195"/>
    </row>
    <row r="2070" spans="2:5" x14ac:dyDescent="0.25">
      <c r="B2070" s="195"/>
      <c r="C2070" s="195"/>
      <c r="D2070" s="195"/>
      <c r="E2070" s="195"/>
    </row>
    <row r="2071" spans="2:5" x14ac:dyDescent="0.25">
      <c r="B2071" s="195"/>
      <c r="C2071" s="195"/>
      <c r="D2071" s="195"/>
      <c r="E2071" s="195"/>
    </row>
    <row r="2072" spans="2:5" x14ac:dyDescent="0.25">
      <c r="B2072" s="195"/>
      <c r="C2072" s="195"/>
      <c r="D2072" s="195"/>
      <c r="E2072" s="195"/>
    </row>
    <row r="2073" spans="2:5" x14ac:dyDescent="0.25">
      <c r="B2073" s="195"/>
      <c r="C2073" s="195"/>
      <c r="D2073" s="195"/>
      <c r="E2073" s="195"/>
    </row>
    <row r="2074" spans="2:5" x14ac:dyDescent="0.25">
      <c r="B2074" s="195"/>
      <c r="C2074" s="195"/>
      <c r="D2074" s="195"/>
      <c r="E2074" s="195"/>
    </row>
    <row r="2075" spans="2:5" x14ac:dyDescent="0.25">
      <c r="B2075" s="195"/>
      <c r="C2075" s="195"/>
      <c r="D2075" s="195"/>
      <c r="E2075" s="195"/>
    </row>
    <row r="2076" spans="2:5" x14ac:dyDescent="0.25">
      <c r="B2076" s="195"/>
      <c r="C2076" s="195"/>
      <c r="D2076" s="195"/>
      <c r="E2076" s="195"/>
    </row>
    <row r="2077" spans="2:5" x14ac:dyDescent="0.25">
      <c r="B2077" s="195"/>
      <c r="C2077" s="195"/>
      <c r="D2077" s="195"/>
      <c r="E2077" s="195"/>
    </row>
    <row r="2078" spans="2:5" x14ac:dyDescent="0.25">
      <c r="B2078" s="195"/>
      <c r="C2078" s="195"/>
      <c r="D2078" s="195"/>
      <c r="E2078" s="195"/>
    </row>
    <row r="2079" spans="2:5" x14ac:dyDescent="0.25">
      <c r="B2079" s="195"/>
      <c r="C2079" s="195"/>
      <c r="D2079" s="195"/>
      <c r="E2079" s="195"/>
    </row>
    <row r="2080" spans="2:5" x14ac:dyDescent="0.25">
      <c r="B2080" s="195"/>
      <c r="C2080" s="195"/>
      <c r="D2080" s="195"/>
      <c r="E2080" s="195"/>
    </row>
    <row r="2081" spans="2:5" x14ac:dyDescent="0.25">
      <c r="B2081" s="195"/>
      <c r="C2081" s="195"/>
      <c r="D2081" s="195"/>
      <c r="E2081" s="195"/>
    </row>
    <row r="2082" spans="2:5" x14ac:dyDescent="0.25">
      <c r="B2082" s="195"/>
      <c r="C2082" s="195"/>
      <c r="D2082" s="195"/>
      <c r="E2082" s="195"/>
    </row>
    <row r="2083" spans="2:5" x14ac:dyDescent="0.25">
      <c r="B2083" s="195"/>
      <c r="C2083" s="195"/>
      <c r="D2083" s="195"/>
      <c r="E2083" s="195"/>
    </row>
    <row r="2084" spans="2:5" x14ac:dyDescent="0.25">
      <c r="B2084" s="195"/>
      <c r="C2084" s="195"/>
      <c r="D2084" s="195"/>
      <c r="E2084" s="195"/>
    </row>
    <row r="2085" spans="2:5" x14ac:dyDescent="0.25">
      <c r="B2085" s="195"/>
      <c r="C2085" s="195"/>
      <c r="D2085" s="195"/>
      <c r="E2085" s="195"/>
    </row>
    <row r="2086" spans="2:5" x14ac:dyDescent="0.25">
      <c r="B2086" s="195"/>
      <c r="C2086" s="195"/>
      <c r="D2086" s="195"/>
      <c r="E2086" s="195"/>
    </row>
    <row r="2087" spans="2:5" x14ac:dyDescent="0.25">
      <c r="B2087" s="195"/>
      <c r="C2087" s="195"/>
      <c r="D2087" s="195"/>
      <c r="E2087" s="195"/>
    </row>
    <row r="2088" spans="2:5" x14ac:dyDescent="0.25">
      <c r="B2088" s="195"/>
      <c r="C2088" s="195"/>
      <c r="D2088" s="195"/>
      <c r="E2088" s="195"/>
    </row>
    <row r="2089" spans="2:5" x14ac:dyDescent="0.25">
      <c r="B2089" s="195"/>
      <c r="C2089" s="195"/>
      <c r="D2089" s="195"/>
      <c r="E2089" s="195"/>
    </row>
    <row r="2090" spans="2:5" x14ac:dyDescent="0.25">
      <c r="B2090" s="195"/>
      <c r="C2090" s="195"/>
      <c r="D2090" s="195"/>
      <c r="E2090" s="195"/>
    </row>
    <row r="2091" spans="2:5" x14ac:dyDescent="0.25">
      <c r="B2091" s="195"/>
      <c r="C2091" s="195"/>
      <c r="D2091" s="195"/>
      <c r="E2091" s="195"/>
    </row>
    <row r="2092" spans="2:5" x14ac:dyDescent="0.25">
      <c r="B2092" s="195"/>
      <c r="C2092" s="195"/>
      <c r="D2092" s="195"/>
      <c r="E2092" s="195"/>
    </row>
    <row r="2093" spans="2:5" x14ac:dyDescent="0.25">
      <c r="B2093" s="195"/>
      <c r="C2093" s="195"/>
      <c r="D2093" s="195"/>
      <c r="E2093" s="195"/>
    </row>
    <row r="2094" spans="2:5" x14ac:dyDescent="0.25">
      <c r="B2094" s="195"/>
      <c r="C2094" s="195"/>
      <c r="D2094" s="195"/>
      <c r="E2094" s="195"/>
    </row>
    <row r="2095" spans="2:5" x14ac:dyDescent="0.25">
      <c r="B2095" s="195"/>
      <c r="C2095" s="195"/>
      <c r="D2095" s="195"/>
      <c r="E2095" s="195"/>
    </row>
    <row r="2096" spans="2:5" x14ac:dyDescent="0.25">
      <c r="B2096" s="195"/>
      <c r="C2096" s="195"/>
      <c r="D2096" s="195"/>
      <c r="E2096" s="195"/>
    </row>
    <row r="2097" spans="2:5" x14ac:dyDescent="0.25">
      <c r="B2097" s="195"/>
      <c r="C2097" s="195"/>
      <c r="D2097" s="195"/>
      <c r="E2097" s="195"/>
    </row>
    <row r="2098" spans="2:5" x14ac:dyDescent="0.25">
      <c r="B2098" s="195"/>
      <c r="C2098" s="195"/>
      <c r="D2098" s="195"/>
      <c r="E2098" s="195"/>
    </row>
    <row r="2099" spans="2:5" x14ac:dyDescent="0.25">
      <c r="B2099" s="195"/>
      <c r="C2099" s="195"/>
      <c r="D2099" s="195"/>
      <c r="E2099" s="195"/>
    </row>
    <row r="2100" spans="2:5" x14ac:dyDescent="0.25">
      <c r="B2100" s="195"/>
      <c r="C2100" s="195"/>
      <c r="D2100" s="195"/>
      <c r="E2100" s="195"/>
    </row>
    <row r="2101" spans="2:5" x14ac:dyDescent="0.25">
      <c r="B2101" s="195"/>
      <c r="C2101" s="195"/>
      <c r="D2101" s="195"/>
      <c r="E2101" s="195"/>
    </row>
    <row r="2102" spans="2:5" x14ac:dyDescent="0.25">
      <c r="B2102" s="195"/>
      <c r="C2102" s="195"/>
      <c r="D2102" s="195"/>
      <c r="E2102" s="195"/>
    </row>
    <row r="2103" spans="2:5" x14ac:dyDescent="0.25">
      <c r="B2103" s="195"/>
      <c r="C2103" s="195"/>
      <c r="D2103" s="195"/>
      <c r="E2103" s="195"/>
    </row>
    <row r="2104" spans="2:5" x14ac:dyDescent="0.25">
      <c r="B2104" s="195"/>
      <c r="C2104" s="195"/>
      <c r="D2104" s="195"/>
      <c r="E2104" s="195"/>
    </row>
    <row r="2105" spans="2:5" x14ac:dyDescent="0.25">
      <c r="B2105" s="195"/>
      <c r="C2105" s="195"/>
      <c r="D2105" s="195"/>
      <c r="E2105" s="195"/>
    </row>
    <row r="2106" spans="2:5" x14ac:dyDescent="0.25">
      <c r="B2106" s="195"/>
      <c r="C2106" s="195"/>
      <c r="D2106" s="195"/>
      <c r="E2106" s="195"/>
    </row>
    <row r="2107" spans="2:5" x14ac:dyDescent="0.25">
      <c r="B2107" s="195"/>
      <c r="C2107" s="195"/>
      <c r="D2107" s="195"/>
      <c r="E2107" s="195"/>
    </row>
    <row r="2108" spans="2:5" x14ac:dyDescent="0.25">
      <c r="B2108" s="195"/>
      <c r="C2108" s="195"/>
      <c r="D2108" s="195"/>
      <c r="E2108" s="195"/>
    </row>
    <row r="2109" spans="2:5" x14ac:dyDescent="0.25">
      <c r="B2109" s="195"/>
      <c r="C2109" s="195"/>
      <c r="D2109" s="195"/>
      <c r="E2109" s="195"/>
    </row>
    <row r="2110" spans="2:5" x14ac:dyDescent="0.25">
      <c r="B2110" s="195"/>
      <c r="C2110" s="195"/>
      <c r="D2110" s="195"/>
      <c r="E2110" s="195"/>
    </row>
    <row r="2111" spans="2:5" x14ac:dyDescent="0.25">
      <c r="B2111" s="195"/>
      <c r="C2111" s="195"/>
      <c r="D2111" s="195"/>
      <c r="E2111" s="195"/>
    </row>
    <row r="2112" spans="2:5" x14ac:dyDescent="0.25">
      <c r="B2112" s="195"/>
      <c r="C2112" s="195"/>
      <c r="D2112" s="195"/>
      <c r="E2112" s="195"/>
    </row>
    <row r="2113" spans="2:5" x14ac:dyDescent="0.25">
      <c r="B2113" s="195"/>
      <c r="C2113" s="195"/>
      <c r="D2113" s="195"/>
      <c r="E2113" s="195"/>
    </row>
    <row r="2114" spans="2:5" x14ac:dyDescent="0.25">
      <c r="B2114" s="195"/>
      <c r="C2114" s="195"/>
      <c r="D2114" s="195"/>
      <c r="E2114" s="195"/>
    </row>
    <row r="2115" spans="2:5" x14ac:dyDescent="0.25">
      <c r="B2115" s="195"/>
      <c r="C2115" s="195"/>
      <c r="D2115" s="195"/>
      <c r="E2115" s="195"/>
    </row>
    <row r="2116" spans="2:5" x14ac:dyDescent="0.25">
      <c r="B2116" s="195"/>
      <c r="C2116" s="195"/>
      <c r="D2116" s="195"/>
      <c r="E2116" s="195"/>
    </row>
    <row r="2117" spans="2:5" x14ac:dyDescent="0.25">
      <c r="B2117" s="195"/>
      <c r="C2117" s="195"/>
      <c r="D2117" s="195"/>
      <c r="E2117" s="195"/>
    </row>
    <row r="2118" spans="2:5" x14ac:dyDescent="0.25">
      <c r="B2118" s="195"/>
      <c r="C2118" s="195"/>
      <c r="D2118" s="195"/>
      <c r="E2118" s="195"/>
    </row>
    <row r="2119" spans="2:5" x14ac:dyDescent="0.25">
      <c r="B2119" s="195"/>
      <c r="C2119" s="195"/>
      <c r="D2119" s="195"/>
      <c r="E2119" s="195"/>
    </row>
    <row r="2120" spans="2:5" x14ac:dyDescent="0.25">
      <c r="B2120" s="195"/>
      <c r="C2120" s="195"/>
      <c r="D2120" s="195"/>
      <c r="E2120" s="195"/>
    </row>
    <row r="2121" spans="2:5" x14ac:dyDescent="0.25">
      <c r="B2121" s="195"/>
      <c r="C2121" s="195"/>
      <c r="D2121" s="195"/>
      <c r="E2121" s="195"/>
    </row>
    <row r="2122" spans="2:5" x14ac:dyDescent="0.25">
      <c r="B2122" s="195"/>
      <c r="C2122" s="195"/>
      <c r="D2122" s="195"/>
      <c r="E2122" s="195"/>
    </row>
    <row r="2123" spans="2:5" x14ac:dyDescent="0.25">
      <c r="B2123" s="195"/>
      <c r="C2123" s="195"/>
      <c r="D2123" s="195"/>
      <c r="E2123" s="195"/>
    </row>
    <row r="2124" spans="2:5" x14ac:dyDescent="0.25">
      <c r="B2124" s="195"/>
      <c r="C2124" s="195"/>
      <c r="D2124" s="195"/>
      <c r="E2124" s="195"/>
    </row>
    <row r="2125" spans="2:5" x14ac:dyDescent="0.25">
      <c r="B2125" s="195"/>
      <c r="C2125" s="195"/>
      <c r="D2125" s="195"/>
      <c r="E2125" s="195"/>
    </row>
    <row r="2126" spans="2:5" x14ac:dyDescent="0.25">
      <c r="B2126" s="195"/>
      <c r="C2126" s="195"/>
      <c r="D2126" s="195"/>
      <c r="E2126" s="195"/>
    </row>
    <row r="2127" spans="2:5" x14ac:dyDescent="0.25">
      <c r="B2127" s="195"/>
      <c r="C2127" s="195"/>
      <c r="D2127" s="195"/>
      <c r="E2127" s="195"/>
    </row>
    <row r="2128" spans="2:5" x14ac:dyDescent="0.25">
      <c r="B2128" s="195"/>
      <c r="C2128" s="195"/>
      <c r="D2128" s="195"/>
      <c r="E2128" s="195"/>
    </row>
    <row r="2129" spans="2:5" x14ac:dyDescent="0.25">
      <c r="B2129" s="195"/>
      <c r="C2129" s="195"/>
      <c r="D2129" s="195"/>
      <c r="E2129" s="195"/>
    </row>
    <row r="2130" spans="2:5" x14ac:dyDescent="0.25">
      <c r="B2130" s="195"/>
      <c r="C2130" s="195"/>
      <c r="D2130" s="195"/>
      <c r="E2130" s="195"/>
    </row>
    <row r="2131" spans="2:5" x14ac:dyDescent="0.25">
      <c r="B2131" s="195"/>
      <c r="C2131" s="195"/>
      <c r="D2131" s="195"/>
      <c r="E2131" s="195"/>
    </row>
    <row r="2132" spans="2:5" x14ac:dyDescent="0.25">
      <c r="B2132" s="195"/>
      <c r="C2132" s="195"/>
      <c r="D2132" s="195"/>
      <c r="E2132" s="195"/>
    </row>
    <row r="2133" spans="2:5" x14ac:dyDescent="0.25">
      <c r="B2133" s="195"/>
      <c r="C2133" s="195"/>
      <c r="D2133" s="195"/>
      <c r="E2133" s="195"/>
    </row>
    <row r="2134" spans="2:5" x14ac:dyDescent="0.25">
      <c r="B2134" s="195"/>
      <c r="C2134" s="195"/>
      <c r="D2134" s="195"/>
      <c r="E2134" s="195"/>
    </row>
    <row r="2135" spans="2:5" x14ac:dyDescent="0.25">
      <c r="B2135" s="195"/>
      <c r="C2135" s="195"/>
      <c r="D2135" s="195"/>
      <c r="E2135" s="195"/>
    </row>
    <row r="2136" spans="2:5" x14ac:dyDescent="0.25">
      <c r="B2136" s="195"/>
      <c r="C2136" s="195"/>
      <c r="D2136" s="195"/>
      <c r="E2136" s="195"/>
    </row>
    <row r="2137" spans="2:5" x14ac:dyDescent="0.25">
      <c r="B2137" s="195"/>
      <c r="C2137" s="195"/>
      <c r="D2137" s="195"/>
      <c r="E2137" s="195"/>
    </row>
    <row r="2138" spans="2:5" x14ac:dyDescent="0.25">
      <c r="B2138" s="195"/>
      <c r="C2138" s="195"/>
      <c r="D2138" s="195"/>
      <c r="E2138" s="195"/>
    </row>
    <row r="2139" spans="2:5" x14ac:dyDescent="0.25">
      <c r="B2139" s="195"/>
      <c r="C2139" s="195"/>
      <c r="D2139" s="195"/>
      <c r="E2139" s="195"/>
    </row>
    <row r="2140" spans="2:5" x14ac:dyDescent="0.25">
      <c r="B2140" s="195"/>
      <c r="C2140" s="195"/>
      <c r="D2140" s="195"/>
      <c r="E2140" s="195"/>
    </row>
    <row r="2141" spans="2:5" x14ac:dyDescent="0.25">
      <c r="B2141" s="195"/>
      <c r="C2141" s="195"/>
      <c r="D2141" s="195"/>
      <c r="E2141" s="195"/>
    </row>
    <row r="2142" spans="2:5" x14ac:dyDescent="0.25">
      <c r="B2142" s="195"/>
      <c r="C2142" s="195"/>
      <c r="D2142" s="195"/>
      <c r="E2142" s="195"/>
    </row>
    <row r="2143" spans="2:5" x14ac:dyDescent="0.25">
      <c r="B2143" s="195"/>
      <c r="C2143" s="195"/>
      <c r="D2143" s="195"/>
      <c r="E2143" s="195"/>
    </row>
    <row r="2144" spans="2:5" x14ac:dyDescent="0.25">
      <c r="B2144" s="195"/>
      <c r="C2144" s="195"/>
      <c r="D2144" s="195"/>
      <c r="E2144" s="195"/>
    </row>
    <row r="2145" spans="2:5" x14ac:dyDescent="0.25">
      <c r="B2145" s="195"/>
      <c r="C2145" s="195"/>
      <c r="D2145" s="195"/>
      <c r="E2145" s="195"/>
    </row>
    <row r="2146" spans="2:5" x14ac:dyDescent="0.25">
      <c r="B2146" s="195"/>
      <c r="C2146" s="195"/>
      <c r="D2146" s="195"/>
      <c r="E2146" s="195"/>
    </row>
    <row r="2147" spans="2:5" x14ac:dyDescent="0.25">
      <c r="B2147" s="195"/>
      <c r="C2147" s="195"/>
      <c r="D2147" s="195"/>
      <c r="E2147" s="195"/>
    </row>
    <row r="2148" spans="2:5" x14ac:dyDescent="0.25">
      <c r="B2148" s="195"/>
      <c r="C2148" s="195"/>
      <c r="D2148" s="195"/>
      <c r="E2148" s="195"/>
    </row>
    <row r="2149" spans="2:5" x14ac:dyDescent="0.25">
      <c r="B2149" s="195"/>
      <c r="C2149" s="195"/>
      <c r="D2149" s="195"/>
      <c r="E2149" s="195"/>
    </row>
    <row r="2150" spans="2:5" x14ac:dyDescent="0.25">
      <c r="B2150" s="195"/>
      <c r="C2150" s="195"/>
      <c r="D2150" s="195"/>
      <c r="E2150" s="195"/>
    </row>
    <row r="2151" spans="2:5" x14ac:dyDescent="0.25">
      <c r="B2151" s="195"/>
      <c r="C2151" s="195"/>
      <c r="D2151" s="195"/>
      <c r="E2151" s="195"/>
    </row>
    <row r="2152" spans="2:5" x14ac:dyDescent="0.25">
      <c r="B2152" s="195"/>
      <c r="C2152" s="195"/>
      <c r="D2152" s="195"/>
      <c r="E2152" s="195"/>
    </row>
    <row r="2153" spans="2:5" x14ac:dyDescent="0.25">
      <c r="B2153" s="195"/>
      <c r="C2153" s="195"/>
      <c r="D2153" s="195"/>
      <c r="E2153" s="195"/>
    </row>
    <row r="2154" spans="2:5" x14ac:dyDescent="0.25">
      <c r="B2154" s="195"/>
      <c r="C2154" s="195"/>
      <c r="D2154" s="195"/>
      <c r="E2154" s="195"/>
    </row>
    <row r="2155" spans="2:5" x14ac:dyDescent="0.25">
      <c r="B2155" s="195"/>
      <c r="C2155" s="195"/>
      <c r="D2155" s="195"/>
      <c r="E2155" s="195"/>
    </row>
    <row r="2156" spans="2:5" x14ac:dyDescent="0.25">
      <c r="B2156" s="195"/>
      <c r="C2156" s="195"/>
      <c r="D2156" s="195"/>
      <c r="E2156" s="195"/>
    </row>
    <row r="2157" spans="2:5" x14ac:dyDescent="0.25">
      <c r="B2157" s="195"/>
      <c r="C2157" s="195"/>
      <c r="D2157" s="195"/>
      <c r="E2157" s="195"/>
    </row>
    <row r="2158" spans="2:5" x14ac:dyDescent="0.25">
      <c r="B2158" s="195"/>
      <c r="C2158" s="195"/>
      <c r="D2158" s="195"/>
      <c r="E2158" s="195"/>
    </row>
    <row r="2159" spans="2:5" x14ac:dyDescent="0.25">
      <c r="B2159" s="195"/>
      <c r="C2159" s="195"/>
      <c r="D2159" s="195"/>
      <c r="E2159" s="195"/>
    </row>
    <row r="2160" spans="2:5" x14ac:dyDescent="0.25">
      <c r="B2160" s="195"/>
      <c r="C2160" s="195"/>
      <c r="D2160" s="195"/>
      <c r="E2160" s="195"/>
    </row>
    <row r="2161" spans="2:5" x14ac:dyDescent="0.25">
      <c r="B2161" s="195"/>
      <c r="C2161" s="195"/>
      <c r="D2161" s="195"/>
      <c r="E2161" s="195"/>
    </row>
    <row r="2162" spans="2:5" x14ac:dyDescent="0.25">
      <c r="B2162" s="195"/>
      <c r="C2162" s="195"/>
      <c r="D2162" s="195"/>
      <c r="E2162" s="195"/>
    </row>
    <row r="2163" spans="2:5" x14ac:dyDescent="0.25">
      <c r="B2163" s="195"/>
      <c r="C2163" s="195"/>
      <c r="D2163" s="195"/>
      <c r="E2163" s="195"/>
    </row>
    <row r="2164" spans="2:5" x14ac:dyDescent="0.25">
      <c r="B2164" s="195"/>
      <c r="C2164" s="195"/>
      <c r="D2164" s="195"/>
      <c r="E2164" s="195"/>
    </row>
    <row r="2165" spans="2:5" x14ac:dyDescent="0.25">
      <c r="B2165" s="195"/>
      <c r="C2165" s="195"/>
      <c r="D2165" s="195"/>
      <c r="E2165" s="195"/>
    </row>
    <row r="2166" spans="2:5" x14ac:dyDescent="0.25">
      <c r="B2166" s="195"/>
      <c r="C2166" s="195"/>
      <c r="D2166" s="195"/>
      <c r="E2166" s="195"/>
    </row>
    <row r="2167" spans="2:5" x14ac:dyDescent="0.25">
      <c r="B2167" s="195"/>
      <c r="C2167" s="195"/>
      <c r="D2167" s="195"/>
      <c r="E2167" s="195"/>
    </row>
    <row r="2168" spans="2:5" x14ac:dyDescent="0.25">
      <c r="B2168" s="195"/>
      <c r="C2168" s="195"/>
      <c r="D2168" s="195"/>
      <c r="E2168" s="195"/>
    </row>
    <row r="2169" spans="2:5" x14ac:dyDescent="0.25">
      <c r="B2169" s="195"/>
      <c r="C2169" s="195"/>
      <c r="D2169" s="195"/>
      <c r="E2169" s="195"/>
    </row>
    <row r="2170" spans="2:5" x14ac:dyDescent="0.25">
      <c r="B2170" s="195"/>
      <c r="C2170" s="195"/>
      <c r="D2170" s="195"/>
      <c r="E2170" s="195"/>
    </row>
    <row r="2171" spans="2:5" x14ac:dyDescent="0.25">
      <c r="B2171" s="195"/>
      <c r="C2171" s="195"/>
      <c r="D2171" s="195"/>
      <c r="E2171" s="195"/>
    </row>
    <row r="2172" spans="2:5" x14ac:dyDescent="0.25">
      <c r="B2172" s="195"/>
      <c r="C2172" s="195"/>
      <c r="D2172" s="195"/>
      <c r="E2172" s="195"/>
    </row>
    <row r="2173" spans="2:5" x14ac:dyDescent="0.25">
      <c r="B2173" s="195"/>
      <c r="C2173" s="195"/>
      <c r="D2173" s="195"/>
      <c r="E2173" s="195"/>
    </row>
    <row r="2174" spans="2:5" x14ac:dyDescent="0.25">
      <c r="B2174" s="195"/>
      <c r="C2174" s="195"/>
      <c r="D2174" s="195"/>
      <c r="E2174" s="195"/>
    </row>
    <row r="2175" spans="2:5" x14ac:dyDescent="0.25">
      <c r="B2175" s="195"/>
      <c r="C2175" s="195"/>
      <c r="D2175" s="195"/>
      <c r="E2175" s="195"/>
    </row>
    <row r="2176" spans="2:5" x14ac:dyDescent="0.25">
      <c r="B2176" s="195"/>
      <c r="C2176" s="195"/>
      <c r="D2176" s="195"/>
      <c r="E2176" s="195"/>
    </row>
    <row r="2177" spans="2:5" x14ac:dyDescent="0.25">
      <c r="B2177" s="195"/>
      <c r="C2177" s="195"/>
      <c r="D2177" s="195"/>
      <c r="E2177" s="195"/>
    </row>
    <row r="2178" spans="2:5" x14ac:dyDescent="0.25">
      <c r="B2178" s="195"/>
      <c r="C2178" s="195"/>
      <c r="D2178" s="195"/>
      <c r="E2178" s="195"/>
    </row>
    <row r="2179" spans="2:5" x14ac:dyDescent="0.25">
      <c r="B2179" s="195"/>
      <c r="C2179" s="195"/>
      <c r="D2179" s="195"/>
      <c r="E2179" s="195"/>
    </row>
    <row r="2180" spans="2:5" x14ac:dyDescent="0.25">
      <c r="B2180" s="195"/>
      <c r="C2180" s="195"/>
      <c r="D2180" s="195"/>
      <c r="E2180" s="195"/>
    </row>
    <row r="2181" spans="2:5" x14ac:dyDescent="0.25">
      <c r="B2181" s="195"/>
      <c r="C2181" s="195"/>
      <c r="D2181" s="195"/>
      <c r="E2181" s="195"/>
    </row>
    <row r="2182" spans="2:5" x14ac:dyDescent="0.25">
      <c r="B2182" s="195"/>
      <c r="C2182" s="195"/>
      <c r="D2182" s="195"/>
      <c r="E2182" s="195"/>
    </row>
    <row r="2183" spans="2:5" x14ac:dyDescent="0.25">
      <c r="B2183" s="195"/>
      <c r="C2183" s="195"/>
      <c r="D2183" s="195"/>
      <c r="E2183" s="195"/>
    </row>
    <row r="2184" spans="2:5" x14ac:dyDescent="0.25">
      <c r="B2184" s="195"/>
      <c r="C2184" s="195"/>
      <c r="D2184" s="195"/>
      <c r="E2184" s="195"/>
    </row>
    <row r="2185" spans="2:5" x14ac:dyDescent="0.25">
      <c r="B2185" s="195"/>
      <c r="C2185" s="195"/>
      <c r="D2185" s="195"/>
      <c r="E2185" s="195"/>
    </row>
    <row r="2186" spans="2:5" x14ac:dyDescent="0.25">
      <c r="B2186" s="195"/>
      <c r="C2186" s="195"/>
      <c r="D2186" s="195"/>
      <c r="E2186" s="195"/>
    </row>
    <row r="2187" spans="2:5" x14ac:dyDescent="0.25">
      <c r="B2187" s="195"/>
      <c r="C2187" s="195"/>
      <c r="D2187" s="195"/>
      <c r="E2187" s="195"/>
    </row>
    <row r="2188" spans="2:5" x14ac:dyDescent="0.25">
      <c r="B2188" s="195"/>
      <c r="C2188" s="195"/>
      <c r="D2188" s="195"/>
      <c r="E2188" s="195"/>
    </row>
    <row r="2189" spans="2:5" x14ac:dyDescent="0.25">
      <c r="B2189" s="195"/>
      <c r="C2189" s="195"/>
      <c r="D2189" s="195"/>
      <c r="E2189" s="195"/>
    </row>
    <row r="2190" spans="2:5" x14ac:dyDescent="0.25">
      <c r="B2190" s="195"/>
      <c r="C2190" s="195"/>
      <c r="D2190" s="195"/>
      <c r="E2190" s="195"/>
    </row>
    <row r="2191" spans="2:5" x14ac:dyDescent="0.25">
      <c r="B2191" s="195"/>
      <c r="C2191" s="195"/>
      <c r="D2191" s="195"/>
      <c r="E2191" s="195"/>
    </row>
    <row r="2192" spans="2:5" x14ac:dyDescent="0.25">
      <c r="B2192" s="195"/>
      <c r="C2192" s="195"/>
      <c r="D2192" s="195"/>
      <c r="E2192" s="195"/>
    </row>
    <row r="2193" spans="2:5" x14ac:dyDescent="0.25">
      <c r="B2193" s="195"/>
      <c r="C2193" s="195"/>
      <c r="D2193" s="195"/>
      <c r="E2193" s="195"/>
    </row>
    <row r="2194" spans="2:5" x14ac:dyDescent="0.25">
      <c r="B2194" s="195"/>
      <c r="C2194" s="195"/>
      <c r="D2194" s="195"/>
      <c r="E2194" s="195"/>
    </row>
    <row r="2195" spans="2:5" x14ac:dyDescent="0.25">
      <c r="B2195" s="195"/>
      <c r="C2195" s="195"/>
      <c r="D2195" s="195"/>
      <c r="E2195" s="195"/>
    </row>
    <row r="2196" spans="2:5" x14ac:dyDescent="0.25">
      <c r="B2196" s="195"/>
      <c r="C2196" s="195"/>
      <c r="D2196" s="195"/>
      <c r="E2196" s="195"/>
    </row>
    <row r="2197" spans="2:5" x14ac:dyDescent="0.25">
      <c r="B2197" s="195"/>
      <c r="C2197" s="195"/>
      <c r="D2197" s="195"/>
      <c r="E2197" s="195"/>
    </row>
    <row r="2198" spans="2:5" x14ac:dyDescent="0.25">
      <c r="B2198" s="195"/>
      <c r="C2198" s="195"/>
      <c r="D2198" s="195"/>
      <c r="E2198" s="195"/>
    </row>
    <row r="2199" spans="2:5" x14ac:dyDescent="0.25">
      <c r="B2199" s="195"/>
      <c r="C2199" s="195"/>
      <c r="D2199" s="195"/>
      <c r="E2199" s="195"/>
    </row>
    <row r="2200" spans="2:5" x14ac:dyDescent="0.25">
      <c r="B2200" s="195"/>
      <c r="C2200" s="195"/>
      <c r="D2200" s="195"/>
      <c r="E2200" s="195"/>
    </row>
    <row r="2201" spans="2:5" x14ac:dyDescent="0.25">
      <c r="B2201" s="195"/>
      <c r="C2201" s="195"/>
      <c r="D2201" s="195"/>
      <c r="E2201" s="195"/>
    </row>
    <row r="2202" spans="2:5" x14ac:dyDescent="0.25">
      <c r="B2202" s="195"/>
      <c r="C2202" s="195"/>
      <c r="D2202" s="195"/>
      <c r="E2202" s="195"/>
    </row>
    <row r="2203" spans="2:5" x14ac:dyDescent="0.25">
      <c r="B2203" s="195"/>
      <c r="C2203" s="195"/>
      <c r="D2203" s="195"/>
      <c r="E2203" s="195"/>
    </row>
    <row r="2204" spans="2:5" x14ac:dyDescent="0.25">
      <c r="B2204" s="195"/>
      <c r="C2204" s="195"/>
      <c r="D2204" s="195"/>
      <c r="E2204" s="195"/>
    </row>
    <row r="2205" spans="2:5" x14ac:dyDescent="0.25">
      <c r="B2205" s="195"/>
      <c r="C2205" s="195"/>
      <c r="D2205" s="195"/>
      <c r="E2205" s="195"/>
    </row>
    <row r="2206" spans="2:5" x14ac:dyDescent="0.25">
      <c r="B2206" s="195"/>
      <c r="C2206" s="195"/>
      <c r="D2206" s="195"/>
      <c r="E2206" s="195"/>
    </row>
    <row r="2207" spans="2:5" x14ac:dyDescent="0.25">
      <c r="B2207" s="195"/>
      <c r="C2207" s="195"/>
      <c r="D2207" s="195"/>
      <c r="E2207" s="195"/>
    </row>
    <row r="2208" spans="2:5" x14ac:dyDescent="0.25">
      <c r="B2208" s="195"/>
      <c r="C2208" s="195"/>
      <c r="D2208" s="195"/>
      <c r="E2208" s="195"/>
    </row>
    <row r="2209" spans="2:5" x14ac:dyDescent="0.25">
      <c r="B2209" s="195"/>
      <c r="C2209" s="195"/>
      <c r="D2209" s="195"/>
      <c r="E2209" s="195"/>
    </row>
    <row r="2210" spans="2:5" x14ac:dyDescent="0.25">
      <c r="B2210" s="195"/>
      <c r="C2210" s="195"/>
      <c r="D2210" s="195"/>
      <c r="E2210" s="195"/>
    </row>
    <row r="2211" spans="2:5" x14ac:dyDescent="0.25">
      <c r="B2211" s="195"/>
      <c r="C2211" s="195"/>
      <c r="D2211" s="195"/>
      <c r="E2211" s="195"/>
    </row>
    <row r="2212" spans="2:5" x14ac:dyDescent="0.25">
      <c r="B2212" s="195"/>
      <c r="C2212" s="195"/>
      <c r="D2212" s="195"/>
      <c r="E2212" s="195"/>
    </row>
    <row r="2213" spans="2:5" x14ac:dyDescent="0.25">
      <c r="B2213" s="195"/>
      <c r="C2213" s="195"/>
      <c r="D2213" s="195"/>
      <c r="E2213" s="195"/>
    </row>
    <row r="2214" spans="2:5" x14ac:dyDescent="0.25">
      <c r="B2214" s="195"/>
      <c r="C2214" s="195"/>
      <c r="D2214" s="195"/>
      <c r="E2214" s="195"/>
    </row>
    <row r="2215" spans="2:5" x14ac:dyDescent="0.25">
      <c r="B2215" s="195"/>
      <c r="C2215" s="195"/>
      <c r="D2215" s="195"/>
      <c r="E2215" s="195"/>
    </row>
    <row r="2216" spans="2:5" x14ac:dyDescent="0.25">
      <c r="B2216" s="195"/>
      <c r="C2216" s="195"/>
      <c r="D2216" s="195"/>
      <c r="E2216" s="195"/>
    </row>
    <row r="2217" spans="2:5" x14ac:dyDescent="0.25">
      <c r="B2217" s="195"/>
      <c r="C2217" s="195"/>
      <c r="D2217" s="195"/>
      <c r="E2217" s="195"/>
    </row>
    <row r="2218" spans="2:5" x14ac:dyDescent="0.25">
      <c r="B2218" s="195"/>
      <c r="C2218" s="195"/>
      <c r="D2218" s="195"/>
      <c r="E2218" s="195"/>
    </row>
    <row r="2219" spans="2:5" x14ac:dyDescent="0.25">
      <c r="B2219" s="195"/>
      <c r="C2219" s="195"/>
      <c r="D2219" s="195"/>
      <c r="E2219" s="195"/>
    </row>
    <row r="2220" spans="2:5" x14ac:dyDescent="0.25">
      <c r="B2220" s="195"/>
      <c r="C2220" s="195"/>
      <c r="D2220" s="195"/>
      <c r="E2220" s="195"/>
    </row>
    <row r="2221" spans="2:5" x14ac:dyDescent="0.25">
      <c r="B2221" s="195"/>
      <c r="C2221" s="195"/>
      <c r="D2221" s="195"/>
      <c r="E2221" s="195"/>
    </row>
    <row r="2222" spans="2:5" x14ac:dyDescent="0.25">
      <c r="B2222" s="195"/>
      <c r="C2222" s="195"/>
      <c r="D2222" s="195"/>
      <c r="E2222" s="195"/>
    </row>
    <row r="2223" spans="2:5" x14ac:dyDescent="0.25">
      <c r="B2223" s="195"/>
      <c r="C2223" s="195"/>
      <c r="D2223" s="195"/>
      <c r="E2223" s="195"/>
    </row>
    <row r="2224" spans="2:5" x14ac:dyDescent="0.25">
      <c r="B2224" s="195"/>
      <c r="C2224" s="195"/>
      <c r="D2224" s="195"/>
      <c r="E2224" s="195"/>
    </row>
    <row r="2225" spans="2:5" x14ac:dyDescent="0.25">
      <c r="B2225" s="195"/>
      <c r="C2225" s="195"/>
      <c r="D2225" s="195"/>
      <c r="E2225" s="195"/>
    </row>
    <row r="2226" spans="2:5" x14ac:dyDescent="0.25">
      <c r="B2226" s="195"/>
      <c r="C2226" s="195"/>
      <c r="D2226" s="195"/>
      <c r="E2226" s="195"/>
    </row>
    <row r="2227" spans="2:5" x14ac:dyDescent="0.25">
      <c r="B2227" s="195"/>
      <c r="C2227" s="195"/>
      <c r="D2227" s="195"/>
      <c r="E2227" s="195"/>
    </row>
    <row r="2228" spans="2:5" x14ac:dyDescent="0.25">
      <c r="B2228" s="195"/>
      <c r="C2228" s="195"/>
      <c r="D2228" s="195"/>
      <c r="E2228" s="195"/>
    </row>
    <row r="2229" spans="2:5" x14ac:dyDescent="0.25">
      <c r="B2229" s="195"/>
      <c r="C2229" s="195"/>
      <c r="D2229" s="195"/>
      <c r="E2229" s="195"/>
    </row>
    <row r="2230" spans="2:5" x14ac:dyDescent="0.25">
      <c r="B2230" s="195"/>
      <c r="C2230" s="195"/>
      <c r="D2230" s="195"/>
      <c r="E2230" s="195"/>
    </row>
    <row r="2231" spans="2:5" x14ac:dyDescent="0.25">
      <c r="B2231" s="195"/>
      <c r="C2231" s="195"/>
      <c r="D2231" s="195"/>
      <c r="E2231" s="195"/>
    </row>
    <row r="2232" spans="2:5" x14ac:dyDescent="0.25">
      <c r="B2232" s="195"/>
      <c r="C2232" s="195"/>
      <c r="D2232" s="195"/>
      <c r="E2232" s="195"/>
    </row>
    <row r="2233" spans="2:5" x14ac:dyDescent="0.25">
      <c r="B2233" s="195"/>
      <c r="C2233" s="195"/>
      <c r="D2233" s="195"/>
      <c r="E2233" s="195"/>
    </row>
    <row r="2234" spans="2:5" x14ac:dyDescent="0.25">
      <c r="B2234" s="195"/>
      <c r="C2234" s="195"/>
      <c r="D2234" s="195"/>
      <c r="E2234" s="195"/>
    </row>
    <row r="2235" spans="2:5" x14ac:dyDescent="0.25">
      <c r="B2235" s="195"/>
      <c r="C2235" s="195"/>
      <c r="D2235" s="195"/>
      <c r="E2235" s="195"/>
    </row>
    <row r="2236" spans="2:5" x14ac:dyDescent="0.25">
      <c r="B2236" s="195"/>
      <c r="C2236" s="195"/>
      <c r="D2236" s="195"/>
      <c r="E2236" s="195"/>
    </row>
    <row r="2237" spans="2:5" x14ac:dyDescent="0.25">
      <c r="B2237" s="195"/>
      <c r="C2237" s="195"/>
      <c r="D2237" s="195"/>
      <c r="E2237" s="195"/>
    </row>
    <row r="2238" spans="2:5" x14ac:dyDescent="0.25">
      <c r="B2238" s="195"/>
      <c r="C2238" s="195"/>
      <c r="D2238" s="195"/>
      <c r="E2238" s="195"/>
    </row>
    <row r="2239" spans="2:5" x14ac:dyDescent="0.25">
      <c r="B2239" s="195"/>
      <c r="C2239" s="195"/>
      <c r="D2239" s="195"/>
      <c r="E2239" s="195"/>
    </row>
    <row r="2240" spans="2:5" x14ac:dyDescent="0.25">
      <c r="B2240" s="195"/>
      <c r="C2240" s="195"/>
      <c r="D2240" s="195"/>
      <c r="E2240" s="195"/>
    </row>
    <row r="2241" spans="2:5" x14ac:dyDescent="0.25">
      <c r="B2241" s="195"/>
      <c r="C2241" s="195"/>
      <c r="D2241" s="195"/>
      <c r="E2241" s="195"/>
    </row>
    <row r="2242" spans="2:5" x14ac:dyDescent="0.25">
      <c r="B2242" s="195"/>
      <c r="C2242" s="195"/>
      <c r="D2242" s="195"/>
      <c r="E2242" s="195"/>
    </row>
    <row r="2243" spans="2:5" x14ac:dyDescent="0.25">
      <c r="B2243" s="195"/>
      <c r="C2243" s="195"/>
      <c r="D2243" s="195"/>
      <c r="E2243" s="195"/>
    </row>
    <row r="2244" spans="2:5" x14ac:dyDescent="0.25">
      <c r="B2244" s="195"/>
      <c r="C2244" s="195"/>
      <c r="D2244" s="195"/>
      <c r="E2244" s="195"/>
    </row>
    <row r="2245" spans="2:5" x14ac:dyDescent="0.25">
      <c r="B2245" s="195"/>
      <c r="C2245" s="195"/>
      <c r="D2245" s="195"/>
      <c r="E2245" s="195"/>
    </row>
    <row r="2246" spans="2:5" x14ac:dyDescent="0.25">
      <c r="B2246" s="195"/>
      <c r="C2246" s="195"/>
      <c r="D2246" s="195"/>
      <c r="E2246" s="195"/>
    </row>
    <row r="2247" spans="2:5" x14ac:dyDescent="0.25">
      <c r="B2247" s="195"/>
      <c r="C2247" s="195"/>
      <c r="D2247" s="195"/>
      <c r="E2247" s="195"/>
    </row>
    <row r="2248" spans="2:5" x14ac:dyDescent="0.25">
      <c r="B2248" s="195"/>
      <c r="C2248" s="195"/>
      <c r="D2248" s="195"/>
      <c r="E2248" s="195"/>
    </row>
    <row r="2249" spans="2:5" x14ac:dyDescent="0.25">
      <c r="B2249" s="195"/>
      <c r="C2249" s="195"/>
      <c r="D2249" s="195"/>
      <c r="E2249" s="195"/>
    </row>
    <row r="2250" spans="2:5" x14ac:dyDescent="0.25">
      <c r="B2250" s="195"/>
      <c r="C2250" s="195"/>
      <c r="D2250" s="195"/>
      <c r="E2250" s="195"/>
    </row>
    <row r="2251" spans="2:5" x14ac:dyDescent="0.25">
      <c r="B2251" s="195"/>
      <c r="C2251" s="195"/>
      <c r="D2251" s="195"/>
      <c r="E2251" s="195"/>
    </row>
    <row r="2252" spans="2:5" x14ac:dyDescent="0.25">
      <c r="B2252" s="195"/>
      <c r="C2252" s="195"/>
      <c r="D2252" s="195"/>
      <c r="E2252" s="195"/>
    </row>
    <row r="2253" spans="2:5" x14ac:dyDescent="0.25">
      <c r="B2253" s="195"/>
      <c r="C2253" s="195"/>
      <c r="D2253" s="195"/>
      <c r="E2253" s="195"/>
    </row>
    <row r="2254" spans="2:5" x14ac:dyDescent="0.25">
      <c r="B2254" s="195"/>
      <c r="C2254" s="195"/>
      <c r="D2254" s="195"/>
      <c r="E2254" s="195"/>
    </row>
    <row r="2255" spans="2:5" x14ac:dyDescent="0.25">
      <c r="B2255" s="195"/>
      <c r="C2255" s="195"/>
      <c r="D2255" s="195"/>
      <c r="E2255" s="195"/>
    </row>
    <row r="2256" spans="2:5" x14ac:dyDescent="0.25">
      <c r="B2256" s="195"/>
      <c r="C2256" s="195"/>
      <c r="D2256" s="195"/>
      <c r="E2256" s="195"/>
    </row>
    <row r="2257" spans="2:5" x14ac:dyDescent="0.25">
      <c r="B2257" s="195"/>
      <c r="C2257" s="195"/>
      <c r="D2257" s="195"/>
      <c r="E2257" s="195"/>
    </row>
    <row r="2258" spans="2:5" x14ac:dyDescent="0.25">
      <c r="B2258" s="195"/>
      <c r="C2258" s="195"/>
      <c r="D2258" s="195"/>
      <c r="E2258" s="195"/>
    </row>
    <row r="2259" spans="2:5" x14ac:dyDescent="0.25">
      <c r="B2259" s="195"/>
      <c r="C2259" s="195"/>
      <c r="D2259" s="195"/>
      <c r="E2259" s="195"/>
    </row>
    <row r="2260" spans="2:5" x14ac:dyDescent="0.25">
      <c r="B2260" s="195"/>
      <c r="C2260" s="195"/>
      <c r="D2260" s="195"/>
      <c r="E2260" s="195"/>
    </row>
    <row r="2261" spans="2:5" x14ac:dyDescent="0.25">
      <c r="B2261" s="195"/>
      <c r="C2261" s="195"/>
      <c r="D2261" s="195"/>
      <c r="E2261" s="195"/>
    </row>
    <row r="2262" spans="2:5" x14ac:dyDescent="0.25">
      <c r="B2262" s="195"/>
      <c r="C2262" s="195"/>
      <c r="D2262" s="195"/>
      <c r="E2262" s="195"/>
    </row>
    <row r="2263" spans="2:5" x14ac:dyDescent="0.25">
      <c r="B2263" s="195"/>
      <c r="C2263" s="195"/>
      <c r="D2263" s="195"/>
      <c r="E2263" s="195"/>
    </row>
    <row r="2264" spans="2:5" x14ac:dyDescent="0.25">
      <c r="B2264" s="195"/>
      <c r="C2264" s="195"/>
      <c r="D2264" s="195"/>
      <c r="E2264" s="195"/>
    </row>
    <row r="2265" spans="2:5" x14ac:dyDescent="0.25">
      <c r="B2265" s="195"/>
      <c r="C2265" s="195"/>
      <c r="D2265" s="195"/>
      <c r="E2265" s="195"/>
    </row>
    <row r="2266" spans="2:5" x14ac:dyDescent="0.25">
      <c r="B2266" s="195"/>
      <c r="C2266" s="195"/>
      <c r="D2266" s="195"/>
      <c r="E2266" s="195"/>
    </row>
    <row r="2267" spans="2:5" x14ac:dyDescent="0.25">
      <c r="B2267" s="195"/>
      <c r="C2267" s="195"/>
      <c r="D2267" s="195"/>
      <c r="E2267" s="195"/>
    </row>
    <row r="2268" spans="2:5" x14ac:dyDescent="0.25">
      <c r="B2268" s="195"/>
      <c r="C2268" s="195"/>
      <c r="D2268" s="195"/>
      <c r="E2268" s="195"/>
    </row>
    <row r="2269" spans="2:5" x14ac:dyDescent="0.25">
      <c r="B2269" s="195"/>
      <c r="C2269" s="195"/>
      <c r="D2269" s="195"/>
      <c r="E2269" s="195"/>
    </row>
    <row r="2270" spans="2:5" x14ac:dyDescent="0.25">
      <c r="B2270" s="195"/>
      <c r="C2270" s="195"/>
      <c r="D2270" s="195"/>
      <c r="E2270" s="195"/>
    </row>
    <row r="2271" spans="2:5" x14ac:dyDescent="0.25">
      <c r="B2271" s="195"/>
      <c r="C2271" s="195"/>
      <c r="D2271" s="195"/>
      <c r="E2271" s="195"/>
    </row>
    <row r="2272" spans="2:5" x14ac:dyDescent="0.25">
      <c r="B2272" s="195"/>
      <c r="C2272" s="195"/>
      <c r="D2272" s="195"/>
      <c r="E2272" s="195"/>
    </row>
    <row r="2273" spans="2:5" x14ac:dyDescent="0.25">
      <c r="B2273" s="195"/>
      <c r="C2273" s="195"/>
      <c r="D2273" s="195"/>
      <c r="E2273" s="195"/>
    </row>
    <row r="2274" spans="2:5" x14ac:dyDescent="0.25">
      <c r="B2274" s="195"/>
      <c r="C2274" s="195"/>
      <c r="D2274" s="195"/>
      <c r="E2274" s="195"/>
    </row>
    <row r="2275" spans="2:5" x14ac:dyDescent="0.25">
      <c r="B2275" s="195"/>
      <c r="C2275" s="195"/>
      <c r="D2275" s="195"/>
      <c r="E2275" s="195"/>
    </row>
    <row r="2276" spans="2:5" x14ac:dyDescent="0.25">
      <c r="B2276" s="195"/>
      <c r="C2276" s="195"/>
      <c r="D2276" s="195"/>
      <c r="E2276" s="195"/>
    </row>
    <row r="2277" spans="2:5" x14ac:dyDescent="0.25">
      <c r="B2277" s="195"/>
      <c r="C2277" s="195"/>
      <c r="D2277" s="195"/>
      <c r="E2277" s="195"/>
    </row>
    <row r="2278" spans="2:5" x14ac:dyDescent="0.25">
      <c r="B2278" s="195"/>
      <c r="C2278" s="195"/>
      <c r="D2278" s="195"/>
      <c r="E2278" s="195"/>
    </row>
    <row r="2279" spans="2:5" x14ac:dyDescent="0.25">
      <c r="B2279" s="195"/>
      <c r="C2279" s="195"/>
      <c r="D2279" s="195"/>
      <c r="E2279" s="195"/>
    </row>
    <row r="2280" spans="2:5" x14ac:dyDescent="0.25">
      <c r="B2280" s="195"/>
      <c r="C2280" s="195"/>
      <c r="D2280" s="195"/>
      <c r="E2280" s="195"/>
    </row>
    <row r="2281" spans="2:5" x14ac:dyDescent="0.25">
      <c r="B2281" s="195"/>
      <c r="C2281" s="195"/>
      <c r="D2281" s="195"/>
      <c r="E2281" s="195"/>
    </row>
    <row r="2282" spans="2:5" x14ac:dyDescent="0.25">
      <c r="B2282" s="195"/>
      <c r="C2282" s="195"/>
      <c r="D2282" s="195"/>
      <c r="E2282" s="195"/>
    </row>
    <row r="2283" spans="2:5" x14ac:dyDescent="0.25">
      <c r="B2283" s="195"/>
      <c r="C2283" s="195"/>
      <c r="D2283" s="195"/>
      <c r="E2283" s="195"/>
    </row>
    <row r="2284" spans="2:5" x14ac:dyDescent="0.25">
      <c r="B2284" s="195"/>
      <c r="C2284" s="195"/>
      <c r="D2284" s="195"/>
      <c r="E2284" s="195"/>
    </row>
    <row r="2285" spans="2:5" x14ac:dyDescent="0.25">
      <c r="B2285" s="195"/>
      <c r="C2285" s="195"/>
      <c r="D2285" s="195"/>
      <c r="E2285" s="195"/>
    </row>
    <row r="2286" spans="2:5" x14ac:dyDescent="0.25">
      <c r="B2286" s="195"/>
      <c r="C2286" s="195"/>
      <c r="D2286" s="195"/>
      <c r="E2286" s="195"/>
    </row>
    <row r="2287" spans="2:5" x14ac:dyDescent="0.25">
      <c r="B2287" s="195"/>
      <c r="C2287" s="195"/>
      <c r="D2287" s="195"/>
      <c r="E2287" s="195"/>
    </row>
    <row r="2288" spans="2:5" x14ac:dyDescent="0.25">
      <c r="B2288" s="195"/>
      <c r="C2288" s="195"/>
      <c r="D2288" s="195"/>
      <c r="E2288" s="195"/>
    </row>
    <row r="2289" spans="2:5" x14ac:dyDescent="0.25">
      <c r="B2289" s="195"/>
      <c r="C2289" s="195"/>
      <c r="D2289" s="195"/>
      <c r="E2289" s="195"/>
    </row>
    <row r="2290" spans="2:5" x14ac:dyDescent="0.25">
      <c r="B2290" s="195"/>
      <c r="C2290" s="195"/>
      <c r="D2290" s="195"/>
      <c r="E2290" s="195"/>
    </row>
    <row r="2291" spans="2:5" x14ac:dyDescent="0.25">
      <c r="B2291" s="195"/>
      <c r="C2291" s="195"/>
      <c r="D2291" s="195"/>
      <c r="E2291" s="195"/>
    </row>
    <row r="2292" spans="2:5" x14ac:dyDescent="0.25">
      <c r="B2292" s="195"/>
      <c r="C2292" s="195"/>
      <c r="D2292" s="195"/>
      <c r="E2292" s="195"/>
    </row>
    <row r="2293" spans="2:5" x14ac:dyDescent="0.25">
      <c r="B2293" s="195"/>
      <c r="C2293" s="195"/>
      <c r="D2293" s="195"/>
      <c r="E2293" s="195"/>
    </row>
    <row r="2294" spans="2:5" x14ac:dyDescent="0.25">
      <c r="B2294" s="195"/>
      <c r="C2294" s="195"/>
      <c r="D2294" s="195"/>
      <c r="E2294" s="195"/>
    </row>
    <row r="2295" spans="2:5" x14ac:dyDescent="0.25">
      <c r="B2295" s="195"/>
      <c r="C2295" s="195"/>
      <c r="D2295" s="195"/>
      <c r="E2295" s="195"/>
    </row>
    <row r="2296" spans="2:5" x14ac:dyDescent="0.25">
      <c r="B2296" s="195"/>
      <c r="C2296" s="195"/>
      <c r="D2296" s="195"/>
      <c r="E2296" s="195"/>
    </row>
    <row r="2297" spans="2:5" x14ac:dyDescent="0.25">
      <c r="B2297" s="195"/>
      <c r="C2297" s="195"/>
      <c r="D2297" s="195"/>
      <c r="E2297" s="195"/>
    </row>
    <row r="2298" spans="2:5" x14ac:dyDescent="0.25">
      <c r="B2298" s="195"/>
      <c r="C2298" s="195"/>
      <c r="D2298" s="195"/>
      <c r="E2298" s="195"/>
    </row>
    <row r="2299" spans="2:5" x14ac:dyDescent="0.25">
      <c r="B2299" s="195"/>
      <c r="C2299" s="195"/>
      <c r="D2299" s="195"/>
      <c r="E2299" s="195"/>
    </row>
    <row r="2300" spans="2:5" x14ac:dyDescent="0.25">
      <c r="B2300" s="195"/>
      <c r="C2300" s="195"/>
      <c r="D2300" s="195"/>
      <c r="E2300" s="195"/>
    </row>
    <row r="2301" spans="2:5" x14ac:dyDescent="0.25">
      <c r="B2301" s="195"/>
      <c r="C2301" s="195"/>
      <c r="D2301" s="195"/>
      <c r="E2301" s="195"/>
    </row>
    <row r="2302" spans="2:5" x14ac:dyDescent="0.25">
      <c r="B2302" s="195"/>
      <c r="C2302" s="195"/>
      <c r="D2302" s="195"/>
      <c r="E2302" s="195"/>
    </row>
    <row r="2303" spans="2:5" x14ac:dyDescent="0.25">
      <c r="B2303" s="195"/>
      <c r="C2303" s="195"/>
      <c r="D2303" s="195"/>
      <c r="E2303" s="195"/>
    </row>
    <row r="2304" spans="2:5" x14ac:dyDescent="0.25">
      <c r="B2304" s="195"/>
      <c r="C2304" s="195"/>
      <c r="D2304" s="195"/>
      <c r="E2304" s="195"/>
    </row>
    <row r="2305" spans="2:5" x14ac:dyDescent="0.25">
      <c r="B2305" s="195"/>
      <c r="C2305" s="195"/>
      <c r="D2305" s="195"/>
      <c r="E2305" s="195"/>
    </row>
    <row r="2306" spans="2:5" x14ac:dyDescent="0.25">
      <c r="B2306" s="195"/>
      <c r="C2306" s="195"/>
      <c r="D2306" s="195"/>
      <c r="E2306" s="195"/>
    </row>
    <row r="2307" spans="2:5" x14ac:dyDescent="0.25">
      <c r="B2307" s="195"/>
      <c r="C2307" s="195"/>
      <c r="D2307" s="195"/>
      <c r="E2307" s="195"/>
    </row>
    <row r="2308" spans="2:5" x14ac:dyDescent="0.25">
      <c r="B2308" s="195"/>
      <c r="C2308" s="195"/>
      <c r="D2308" s="195"/>
      <c r="E2308" s="195"/>
    </row>
    <row r="2309" spans="2:5" x14ac:dyDescent="0.25">
      <c r="B2309" s="195"/>
      <c r="C2309" s="195"/>
      <c r="D2309" s="195"/>
      <c r="E2309" s="195"/>
    </row>
    <row r="2310" spans="2:5" x14ac:dyDescent="0.25">
      <c r="B2310" s="195"/>
      <c r="C2310" s="195"/>
      <c r="D2310" s="195"/>
      <c r="E2310" s="195"/>
    </row>
    <row r="2311" spans="2:5" x14ac:dyDescent="0.25">
      <c r="B2311" s="195"/>
      <c r="C2311" s="195"/>
      <c r="D2311" s="195"/>
      <c r="E2311" s="195"/>
    </row>
    <row r="2312" spans="2:5" x14ac:dyDescent="0.25">
      <c r="B2312" s="195"/>
      <c r="C2312" s="195"/>
      <c r="D2312" s="195"/>
      <c r="E2312" s="195"/>
    </row>
    <row r="2313" spans="2:5" x14ac:dyDescent="0.25">
      <c r="B2313" s="195"/>
      <c r="C2313" s="195"/>
      <c r="D2313" s="195"/>
      <c r="E2313" s="195"/>
    </row>
    <row r="2314" spans="2:5" x14ac:dyDescent="0.25">
      <c r="B2314" s="195"/>
      <c r="C2314" s="195"/>
      <c r="D2314" s="195"/>
      <c r="E2314" s="195"/>
    </row>
    <row r="2315" spans="2:5" x14ac:dyDescent="0.25">
      <c r="B2315" s="195"/>
      <c r="C2315" s="195"/>
      <c r="D2315" s="195"/>
      <c r="E2315" s="195"/>
    </row>
    <row r="2316" spans="2:5" x14ac:dyDescent="0.25">
      <c r="B2316" s="195"/>
      <c r="C2316" s="195"/>
      <c r="D2316" s="195"/>
      <c r="E2316" s="195"/>
    </row>
    <row r="2317" spans="2:5" x14ac:dyDescent="0.25">
      <c r="B2317" s="195"/>
      <c r="C2317" s="195"/>
      <c r="D2317" s="195"/>
      <c r="E2317" s="195"/>
    </row>
    <row r="2318" spans="2:5" x14ac:dyDescent="0.25">
      <c r="B2318" s="195"/>
      <c r="C2318" s="195"/>
      <c r="D2318" s="195"/>
      <c r="E2318" s="195"/>
    </row>
    <row r="2319" spans="2:5" x14ac:dyDescent="0.25">
      <c r="B2319" s="195"/>
      <c r="C2319" s="195"/>
      <c r="D2319" s="195"/>
      <c r="E2319" s="195"/>
    </row>
    <row r="2320" spans="2:5" x14ac:dyDescent="0.25">
      <c r="B2320" s="195"/>
      <c r="C2320" s="195"/>
      <c r="D2320" s="195"/>
      <c r="E2320" s="195"/>
    </row>
    <row r="2321" spans="2:5" x14ac:dyDescent="0.25">
      <c r="B2321" s="195"/>
      <c r="C2321" s="195"/>
      <c r="D2321" s="195"/>
      <c r="E2321" s="195"/>
    </row>
    <row r="2322" spans="2:5" x14ac:dyDescent="0.25">
      <c r="B2322" s="195"/>
      <c r="C2322" s="195"/>
      <c r="D2322" s="195"/>
      <c r="E2322" s="195"/>
    </row>
    <row r="2323" spans="2:5" x14ac:dyDescent="0.25">
      <c r="B2323" s="195"/>
      <c r="C2323" s="195"/>
      <c r="D2323" s="195"/>
      <c r="E2323" s="195"/>
    </row>
    <row r="2324" spans="2:5" x14ac:dyDescent="0.25">
      <c r="B2324" s="195"/>
      <c r="C2324" s="195"/>
      <c r="D2324" s="195"/>
      <c r="E2324" s="195"/>
    </row>
    <row r="2325" spans="2:5" x14ac:dyDescent="0.25">
      <c r="B2325" s="195"/>
      <c r="C2325" s="195"/>
      <c r="D2325" s="195"/>
      <c r="E2325" s="195"/>
    </row>
    <row r="2326" spans="2:5" x14ac:dyDescent="0.25">
      <c r="B2326" s="195"/>
      <c r="C2326" s="195"/>
      <c r="D2326" s="195"/>
      <c r="E2326" s="195"/>
    </row>
    <row r="2327" spans="2:5" x14ac:dyDescent="0.25">
      <c r="B2327" s="195"/>
      <c r="C2327" s="195"/>
      <c r="D2327" s="195"/>
      <c r="E2327" s="195"/>
    </row>
    <row r="2328" spans="2:5" x14ac:dyDescent="0.25">
      <c r="B2328" s="195"/>
      <c r="C2328" s="195"/>
      <c r="D2328" s="195"/>
      <c r="E2328" s="195"/>
    </row>
    <row r="2329" spans="2:5" x14ac:dyDescent="0.25">
      <c r="B2329" s="195"/>
      <c r="C2329" s="195"/>
      <c r="D2329" s="195"/>
      <c r="E2329" s="195"/>
    </row>
    <row r="2330" spans="2:5" x14ac:dyDescent="0.25">
      <c r="B2330" s="195"/>
      <c r="C2330" s="195"/>
      <c r="D2330" s="195"/>
      <c r="E2330" s="195"/>
    </row>
    <row r="2331" spans="2:5" x14ac:dyDescent="0.25">
      <c r="B2331" s="195"/>
      <c r="C2331" s="195"/>
      <c r="D2331" s="195"/>
      <c r="E2331" s="195"/>
    </row>
    <row r="2332" spans="2:5" x14ac:dyDescent="0.25">
      <c r="B2332" s="195"/>
      <c r="C2332" s="195"/>
      <c r="D2332" s="195"/>
      <c r="E2332" s="195"/>
    </row>
    <row r="2333" spans="2:5" x14ac:dyDescent="0.25">
      <c r="B2333" s="195"/>
      <c r="C2333" s="195"/>
      <c r="D2333" s="195"/>
      <c r="E2333" s="195"/>
    </row>
    <row r="2334" spans="2:5" x14ac:dyDescent="0.25">
      <c r="B2334" s="195"/>
      <c r="C2334" s="195"/>
      <c r="D2334" s="195"/>
      <c r="E2334" s="195"/>
    </row>
    <row r="2335" spans="2:5" x14ac:dyDescent="0.25">
      <c r="B2335" s="195"/>
      <c r="C2335" s="195"/>
      <c r="D2335" s="195"/>
      <c r="E2335" s="195"/>
    </row>
    <row r="2336" spans="2:5" x14ac:dyDescent="0.25">
      <c r="B2336" s="195"/>
      <c r="C2336" s="195"/>
      <c r="D2336" s="195"/>
      <c r="E2336" s="195"/>
    </row>
    <row r="2337" spans="2:5" x14ac:dyDescent="0.25">
      <c r="B2337" s="195"/>
      <c r="C2337" s="195"/>
      <c r="D2337" s="195"/>
      <c r="E2337" s="195"/>
    </row>
    <row r="2338" spans="2:5" x14ac:dyDescent="0.25">
      <c r="B2338" s="195"/>
      <c r="C2338" s="195"/>
      <c r="D2338" s="195"/>
      <c r="E2338" s="195"/>
    </row>
    <row r="2339" spans="2:5" x14ac:dyDescent="0.25">
      <c r="B2339" s="195"/>
      <c r="C2339" s="195"/>
      <c r="D2339" s="195"/>
      <c r="E2339" s="195"/>
    </row>
    <row r="2340" spans="2:5" x14ac:dyDescent="0.25">
      <c r="B2340" s="195"/>
      <c r="C2340" s="195"/>
      <c r="D2340" s="195"/>
      <c r="E2340" s="195"/>
    </row>
    <row r="2341" spans="2:5" x14ac:dyDescent="0.25">
      <c r="B2341" s="195"/>
      <c r="C2341" s="195"/>
      <c r="D2341" s="195"/>
      <c r="E2341" s="195"/>
    </row>
    <row r="2342" spans="2:5" x14ac:dyDescent="0.25">
      <c r="B2342" s="195"/>
      <c r="C2342" s="195"/>
      <c r="D2342" s="195"/>
      <c r="E2342" s="195"/>
    </row>
    <row r="2343" spans="2:5" x14ac:dyDescent="0.25">
      <c r="B2343" s="195"/>
      <c r="C2343" s="195"/>
      <c r="D2343" s="195"/>
      <c r="E2343" s="195"/>
    </row>
    <row r="2344" spans="2:5" x14ac:dyDescent="0.25">
      <c r="B2344" s="195"/>
      <c r="C2344" s="195"/>
      <c r="D2344" s="195"/>
      <c r="E2344" s="195"/>
    </row>
    <row r="2345" spans="2:5" x14ac:dyDescent="0.25">
      <c r="B2345" s="195"/>
      <c r="C2345" s="195"/>
      <c r="D2345" s="195"/>
      <c r="E2345" s="195"/>
    </row>
    <row r="2346" spans="2:5" x14ac:dyDescent="0.25">
      <c r="B2346" s="195"/>
      <c r="C2346" s="195"/>
      <c r="D2346" s="195"/>
      <c r="E2346" s="195"/>
    </row>
    <row r="2347" spans="2:5" x14ac:dyDescent="0.25">
      <c r="B2347" s="195"/>
      <c r="C2347" s="195"/>
      <c r="D2347" s="195"/>
      <c r="E2347" s="195"/>
    </row>
    <row r="2348" spans="2:5" x14ac:dyDescent="0.25">
      <c r="B2348" s="195"/>
      <c r="C2348" s="195"/>
      <c r="D2348" s="195"/>
      <c r="E2348" s="195"/>
    </row>
    <row r="2349" spans="2:5" x14ac:dyDescent="0.25">
      <c r="B2349" s="195"/>
      <c r="C2349" s="195"/>
      <c r="D2349" s="195"/>
      <c r="E2349" s="195"/>
    </row>
    <row r="2350" spans="2:5" x14ac:dyDescent="0.25">
      <c r="B2350" s="195"/>
      <c r="C2350" s="195"/>
      <c r="D2350" s="195"/>
      <c r="E2350" s="195"/>
    </row>
    <row r="2351" spans="2:5" x14ac:dyDescent="0.25">
      <c r="B2351" s="195"/>
      <c r="C2351" s="195"/>
      <c r="D2351" s="195"/>
      <c r="E2351" s="195"/>
    </row>
    <row r="2352" spans="2:5" x14ac:dyDescent="0.25">
      <c r="B2352" s="195"/>
      <c r="C2352" s="195"/>
      <c r="D2352" s="195"/>
      <c r="E2352" s="195"/>
    </row>
    <row r="2353" spans="2:5" x14ac:dyDescent="0.25">
      <c r="B2353" s="195"/>
      <c r="C2353" s="195"/>
      <c r="D2353" s="195"/>
      <c r="E2353" s="195"/>
    </row>
    <row r="2354" spans="2:5" x14ac:dyDescent="0.25">
      <c r="B2354" s="195"/>
      <c r="C2354" s="195"/>
      <c r="D2354" s="195"/>
      <c r="E2354" s="195"/>
    </row>
    <row r="2355" spans="2:5" x14ac:dyDescent="0.25">
      <c r="B2355" s="195"/>
      <c r="C2355" s="195"/>
      <c r="D2355" s="195"/>
      <c r="E2355" s="195"/>
    </row>
    <row r="2356" spans="2:5" x14ac:dyDescent="0.25">
      <c r="B2356" s="195"/>
      <c r="C2356" s="195"/>
      <c r="D2356" s="195"/>
      <c r="E2356" s="195"/>
    </row>
    <row r="2357" spans="2:5" x14ac:dyDescent="0.25">
      <c r="B2357" s="195"/>
      <c r="C2357" s="195"/>
      <c r="D2357" s="195"/>
      <c r="E2357" s="195"/>
    </row>
    <row r="2358" spans="2:5" x14ac:dyDescent="0.25">
      <c r="B2358" s="195"/>
      <c r="C2358" s="195"/>
      <c r="D2358" s="195"/>
      <c r="E2358" s="195"/>
    </row>
    <row r="2359" spans="2:5" x14ac:dyDescent="0.25">
      <c r="B2359" s="195"/>
      <c r="C2359" s="195"/>
      <c r="D2359" s="195"/>
      <c r="E2359" s="195"/>
    </row>
    <row r="2360" spans="2:5" x14ac:dyDescent="0.25">
      <c r="B2360" s="195"/>
      <c r="C2360" s="195"/>
      <c r="D2360" s="195"/>
      <c r="E2360" s="195"/>
    </row>
    <row r="2361" spans="2:5" x14ac:dyDescent="0.25">
      <c r="B2361" s="195"/>
      <c r="C2361" s="195"/>
      <c r="D2361" s="195"/>
      <c r="E2361" s="195"/>
    </row>
    <row r="2362" spans="2:5" x14ac:dyDescent="0.25">
      <c r="B2362" s="195"/>
      <c r="C2362" s="195"/>
      <c r="D2362" s="195"/>
      <c r="E2362" s="195"/>
    </row>
    <row r="2363" spans="2:5" x14ac:dyDescent="0.25">
      <c r="B2363" s="195"/>
      <c r="C2363" s="195"/>
      <c r="D2363" s="195"/>
      <c r="E2363" s="195"/>
    </row>
    <row r="2364" spans="2:5" x14ac:dyDescent="0.25">
      <c r="B2364" s="195"/>
      <c r="C2364" s="195"/>
      <c r="D2364" s="195"/>
      <c r="E2364" s="195"/>
    </row>
    <row r="2365" spans="2:5" x14ac:dyDescent="0.25">
      <c r="B2365" s="195"/>
      <c r="C2365" s="195"/>
      <c r="D2365" s="195"/>
      <c r="E2365" s="195"/>
    </row>
    <row r="2366" spans="2:5" x14ac:dyDescent="0.25">
      <c r="B2366" s="195"/>
      <c r="C2366" s="195"/>
      <c r="D2366" s="195"/>
      <c r="E2366" s="195"/>
    </row>
    <row r="2367" spans="2:5" x14ac:dyDescent="0.25">
      <c r="B2367" s="195"/>
      <c r="C2367" s="195"/>
      <c r="D2367" s="195"/>
      <c r="E2367" s="195"/>
    </row>
    <row r="2368" spans="2:5" x14ac:dyDescent="0.25">
      <c r="B2368" s="195"/>
      <c r="C2368" s="195"/>
      <c r="D2368" s="195"/>
      <c r="E2368" s="195"/>
    </row>
    <row r="2369" spans="2:5" x14ac:dyDescent="0.25">
      <c r="B2369" s="195"/>
      <c r="C2369" s="195"/>
      <c r="D2369" s="195"/>
      <c r="E2369" s="195"/>
    </row>
    <row r="2370" spans="2:5" x14ac:dyDescent="0.25">
      <c r="B2370" s="195"/>
      <c r="C2370" s="195"/>
      <c r="D2370" s="195"/>
      <c r="E2370" s="195"/>
    </row>
    <row r="2371" spans="2:5" x14ac:dyDescent="0.25">
      <c r="B2371" s="195"/>
      <c r="C2371" s="195"/>
      <c r="D2371" s="195"/>
      <c r="E2371" s="195"/>
    </row>
    <row r="2372" spans="2:5" x14ac:dyDescent="0.25">
      <c r="B2372" s="195"/>
      <c r="C2372" s="195"/>
      <c r="D2372" s="195"/>
      <c r="E2372" s="195"/>
    </row>
    <row r="2373" spans="2:5" x14ac:dyDescent="0.25">
      <c r="B2373" s="195"/>
      <c r="C2373" s="195"/>
      <c r="D2373" s="195"/>
      <c r="E2373" s="195"/>
    </row>
    <row r="2374" spans="2:5" x14ac:dyDescent="0.25">
      <c r="B2374" s="195"/>
      <c r="C2374" s="195"/>
      <c r="D2374" s="195"/>
      <c r="E2374" s="195"/>
    </row>
    <row r="2375" spans="2:5" x14ac:dyDescent="0.25">
      <c r="B2375" s="195"/>
      <c r="C2375" s="195"/>
      <c r="D2375" s="195"/>
      <c r="E2375" s="195"/>
    </row>
    <row r="2376" spans="2:5" x14ac:dyDescent="0.25">
      <c r="B2376" s="195"/>
      <c r="C2376" s="195"/>
      <c r="D2376" s="195"/>
      <c r="E2376" s="195"/>
    </row>
    <row r="2377" spans="2:5" x14ac:dyDescent="0.25">
      <c r="B2377" s="195"/>
      <c r="C2377" s="195"/>
      <c r="D2377" s="195"/>
      <c r="E2377" s="195"/>
    </row>
    <row r="2378" spans="2:5" x14ac:dyDescent="0.25">
      <c r="B2378" s="195"/>
      <c r="C2378" s="195"/>
      <c r="D2378" s="195"/>
      <c r="E2378" s="195"/>
    </row>
    <row r="2379" spans="2:5" x14ac:dyDescent="0.25">
      <c r="B2379" s="195"/>
      <c r="C2379" s="195"/>
      <c r="D2379" s="195"/>
      <c r="E2379" s="195"/>
    </row>
    <row r="2380" spans="2:5" x14ac:dyDescent="0.25">
      <c r="B2380" s="195"/>
      <c r="C2380" s="195"/>
      <c r="D2380" s="195"/>
      <c r="E2380" s="195"/>
    </row>
    <row r="2381" spans="2:5" x14ac:dyDescent="0.25">
      <c r="B2381" s="195"/>
      <c r="C2381" s="195"/>
      <c r="D2381" s="195"/>
      <c r="E2381" s="195"/>
    </row>
    <row r="2382" spans="2:5" x14ac:dyDescent="0.25">
      <c r="B2382" s="195"/>
      <c r="C2382" s="195"/>
      <c r="D2382" s="195"/>
      <c r="E2382" s="195"/>
    </row>
    <row r="2383" spans="2:5" x14ac:dyDescent="0.25">
      <c r="B2383" s="195"/>
      <c r="C2383" s="195"/>
      <c r="D2383" s="195"/>
      <c r="E2383" s="195"/>
    </row>
    <row r="2384" spans="2:5" x14ac:dyDescent="0.25">
      <c r="B2384" s="195"/>
      <c r="C2384" s="195"/>
      <c r="D2384" s="195"/>
      <c r="E2384" s="195"/>
    </row>
    <row r="2385" spans="2:5" x14ac:dyDescent="0.25">
      <c r="B2385" s="195"/>
      <c r="C2385" s="195"/>
      <c r="D2385" s="195"/>
      <c r="E2385" s="195"/>
    </row>
    <row r="2386" spans="2:5" x14ac:dyDescent="0.25">
      <c r="B2386" s="195"/>
      <c r="C2386" s="195"/>
      <c r="D2386" s="195"/>
      <c r="E2386" s="195"/>
    </row>
    <row r="2387" spans="2:5" x14ac:dyDescent="0.25">
      <c r="B2387" s="195"/>
      <c r="C2387" s="195"/>
      <c r="D2387" s="195"/>
      <c r="E2387" s="195"/>
    </row>
    <row r="2388" spans="2:5" x14ac:dyDescent="0.25">
      <c r="B2388" s="195"/>
      <c r="C2388" s="195"/>
      <c r="D2388" s="195"/>
      <c r="E2388" s="195"/>
    </row>
    <row r="2389" spans="2:5" x14ac:dyDescent="0.25">
      <c r="B2389" s="195"/>
      <c r="C2389" s="195"/>
      <c r="D2389" s="195"/>
      <c r="E2389" s="195"/>
    </row>
    <row r="2390" spans="2:5" x14ac:dyDescent="0.25">
      <c r="B2390" s="195"/>
      <c r="C2390" s="195"/>
      <c r="D2390" s="195"/>
      <c r="E2390" s="195"/>
    </row>
    <row r="2391" spans="2:5" x14ac:dyDescent="0.25">
      <c r="B2391" s="195"/>
      <c r="C2391" s="195"/>
      <c r="D2391" s="195"/>
      <c r="E2391" s="195"/>
    </row>
    <row r="2392" spans="2:5" x14ac:dyDescent="0.25">
      <c r="B2392" s="195"/>
      <c r="C2392" s="195"/>
      <c r="D2392" s="195"/>
      <c r="E2392" s="195"/>
    </row>
    <row r="2393" spans="2:5" x14ac:dyDescent="0.25">
      <c r="B2393" s="195"/>
      <c r="C2393" s="195"/>
      <c r="D2393" s="195"/>
      <c r="E2393" s="195"/>
    </row>
    <row r="2394" spans="2:5" x14ac:dyDescent="0.25">
      <c r="B2394" s="195"/>
      <c r="C2394" s="195"/>
      <c r="D2394" s="195"/>
      <c r="E2394" s="195"/>
    </row>
    <row r="2395" spans="2:5" x14ac:dyDescent="0.25">
      <c r="B2395" s="195"/>
      <c r="C2395" s="195"/>
      <c r="D2395" s="195"/>
      <c r="E2395" s="195"/>
    </row>
    <row r="2396" spans="2:5" x14ac:dyDescent="0.25">
      <c r="B2396" s="195"/>
      <c r="C2396" s="195"/>
      <c r="D2396" s="195"/>
      <c r="E2396" s="195"/>
    </row>
    <row r="2397" spans="2:5" x14ac:dyDescent="0.25">
      <c r="B2397" s="195"/>
      <c r="C2397" s="195"/>
      <c r="D2397" s="195"/>
      <c r="E2397" s="195"/>
    </row>
    <row r="2398" spans="2:5" x14ac:dyDescent="0.25">
      <c r="B2398" s="195"/>
      <c r="C2398" s="195"/>
      <c r="D2398" s="195"/>
      <c r="E2398" s="195"/>
    </row>
    <row r="2399" spans="2:5" x14ac:dyDescent="0.25">
      <c r="B2399" s="195"/>
      <c r="C2399" s="195"/>
      <c r="D2399" s="195"/>
      <c r="E2399" s="195"/>
    </row>
    <row r="2400" spans="2:5" x14ac:dyDescent="0.25">
      <c r="B2400" s="195"/>
      <c r="C2400" s="195"/>
      <c r="D2400" s="195"/>
      <c r="E2400" s="195"/>
    </row>
    <row r="2401" spans="2:5" x14ac:dyDescent="0.25">
      <c r="B2401" s="195"/>
      <c r="C2401" s="195"/>
      <c r="D2401" s="195"/>
      <c r="E2401" s="195"/>
    </row>
    <row r="2402" spans="2:5" x14ac:dyDescent="0.25">
      <c r="B2402" s="195"/>
      <c r="C2402" s="195"/>
      <c r="D2402" s="195"/>
      <c r="E2402" s="195"/>
    </row>
    <row r="2403" spans="2:5" x14ac:dyDescent="0.25">
      <c r="B2403" s="195"/>
      <c r="C2403" s="195"/>
      <c r="D2403" s="195"/>
      <c r="E2403" s="195"/>
    </row>
    <row r="2404" spans="2:5" x14ac:dyDescent="0.25">
      <c r="B2404" s="195"/>
      <c r="C2404" s="195"/>
      <c r="D2404" s="195"/>
      <c r="E2404" s="195"/>
    </row>
    <row r="2405" spans="2:5" x14ac:dyDescent="0.25">
      <c r="B2405" s="195"/>
      <c r="C2405" s="195"/>
      <c r="D2405" s="195"/>
      <c r="E2405" s="195"/>
    </row>
    <row r="2406" spans="2:5" x14ac:dyDescent="0.25">
      <c r="B2406" s="195"/>
      <c r="C2406" s="195"/>
      <c r="D2406" s="195"/>
      <c r="E2406" s="195"/>
    </row>
    <row r="2407" spans="2:5" x14ac:dyDescent="0.25">
      <c r="B2407" s="195"/>
      <c r="C2407" s="195"/>
      <c r="D2407" s="195"/>
      <c r="E2407" s="195"/>
    </row>
    <row r="2408" spans="2:5" x14ac:dyDescent="0.25">
      <c r="B2408" s="195"/>
      <c r="C2408" s="195"/>
      <c r="D2408" s="195"/>
      <c r="E2408" s="195"/>
    </row>
    <row r="2409" spans="2:5" x14ac:dyDescent="0.25">
      <c r="B2409" s="195"/>
      <c r="C2409" s="195"/>
      <c r="D2409" s="195"/>
      <c r="E2409" s="195"/>
    </row>
    <row r="2410" spans="2:5" x14ac:dyDescent="0.25">
      <c r="B2410" s="195"/>
      <c r="C2410" s="195"/>
      <c r="D2410" s="195"/>
      <c r="E2410" s="195"/>
    </row>
    <row r="2411" spans="2:5" x14ac:dyDescent="0.25">
      <c r="B2411" s="195"/>
      <c r="C2411" s="195"/>
      <c r="D2411" s="195"/>
      <c r="E2411" s="195"/>
    </row>
    <row r="2412" spans="2:5" x14ac:dyDescent="0.25">
      <c r="B2412" s="195"/>
      <c r="C2412" s="195"/>
      <c r="D2412" s="195"/>
      <c r="E2412" s="195"/>
    </row>
    <row r="2413" spans="2:5" x14ac:dyDescent="0.25">
      <c r="B2413" s="195"/>
      <c r="C2413" s="195"/>
      <c r="D2413" s="195"/>
      <c r="E2413" s="195"/>
    </row>
    <row r="2414" spans="2:5" x14ac:dyDescent="0.25">
      <c r="B2414" s="195"/>
      <c r="C2414" s="195"/>
      <c r="D2414" s="195"/>
      <c r="E2414" s="195"/>
    </row>
    <row r="2415" spans="2:5" x14ac:dyDescent="0.25">
      <c r="B2415" s="195"/>
      <c r="C2415" s="195"/>
      <c r="D2415" s="195"/>
      <c r="E2415" s="195"/>
    </row>
    <row r="2416" spans="2:5" x14ac:dyDescent="0.25">
      <c r="B2416" s="195"/>
      <c r="C2416" s="195"/>
      <c r="D2416" s="195"/>
      <c r="E2416" s="195"/>
    </row>
    <row r="2417" spans="2:5" x14ac:dyDescent="0.25">
      <c r="B2417" s="195"/>
      <c r="C2417" s="195"/>
      <c r="D2417" s="195"/>
      <c r="E2417" s="195"/>
    </row>
    <row r="2418" spans="2:5" x14ac:dyDescent="0.25">
      <c r="B2418" s="195"/>
      <c r="C2418" s="195"/>
      <c r="D2418" s="195"/>
      <c r="E2418" s="195"/>
    </row>
    <row r="2419" spans="2:5" x14ac:dyDescent="0.25">
      <c r="B2419" s="195"/>
      <c r="C2419" s="195"/>
      <c r="D2419" s="195"/>
      <c r="E2419" s="195"/>
    </row>
    <row r="2420" spans="2:5" x14ac:dyDescent="0.25">
      <c r="B2420" s="195"/>
      <c r="C2420" s="195"/>
      <c r="D2420" s="195"/>
      <c r="E2420" s="195"/>
    </row>
    <row r="2421" spans="2:5" x14ac:dyDescent="0.25">
      <c r="B2421" s="195"/>
      <c r="C2421" s="195"/>
      <c r="D2421" s="195"/>
      <c r="E2421" s="195"/>
    </row>
    <row r="2422" spans="2:5" x14ac:dyDescent="0.25">
      <c r="B2422" s="195"/>
      <c r="C2422" s="195"/>
      <c r="D2422" s="195"/>
      <c r="E2422" s="195"/>
    </row>
    <row r="2423" spans="2:5" x14ac:dyDescent="0.25">
      <c r="B2423" s="195"/>
      <c r="C2423" s="195"/>
      <c r="D2423" s="195"/>
      <c r="E2423" s="195"/>
    </row>
    <row r="2424" spans="2:5" x14ac:dyDescent="0.25">
      <c r="B2424" s="195"/>
      <c r="C2424" s="195"/>
      <c r="D2424" s="195"/>
      <c r="E2424" s="195"/>
    </row>
    <row r="2425" spans="2:5" x14ac:dyDescent="0.25">
      <c r="B2425" s="195"/>
      <c r="C2425" s="195"/>
      <c r="D2425" s="195"/>
      <c r="E2425" s="195"/>
    </row>
    <row r="2426" spans="2:5" x14ac:dyDescent="0.25">
      <c r="B2426" s="195"/>
      <c r="C2426" s="195"/>
      <c r="D2426" s="195"/>
      <c r="E2426" s="195"/>
    </row>
    <row r="2427" spans="2:5" x14ac:dyDescent="0.25">
      <c r="B2427" s="195"/>
      <c r="C2427" s="195"/>
      <c r="D2427" s="195"/>
      <c r="E2427" s="195"/>
    </row>
    <row r="2428" spans="2:5" x14ac:dyDescent="0.25">
      <c r="B2428" s="195"/>
      <c r="C2428" s="195"/>
      <c r="D2428" s="195"/>
      <c r="E2428" s="195"/>
    </row>
    <row r="2429" spans="2:5" x14ac:dyDescent="0.25">
      <c r="B2429" s="195"/>
      <c r="C2429" s="195"/>
      <c r="D2429" s="195"/>
      <c r="E2429" s="195"/>
    </row>
    <row r="2430" spans="2:5" x14ac:dyDescent="0.25">
      <c r="B2430" s="195"/>
      <c r="C2430" s="195"/>
      <c r="D2430" s="195"/>
      <c r="E2430" s="195"/>
    </row>
    <row r="2431" spans="2:5" x14ac:dyDescent="0.25">
      <c r="B2431" s="195"/>
      <c r="C2431" s="195"/>
      <c r="D2431" s="195"/>
      <c r="E2431" s="195"/>
    </row>
    <row r="2432" spans="2:5" x14ac:dyDescent="0.25">
      <c r="B2432" s="195"/>
      <c r="C2432" s="195"/>
      <c r="D2432" s="195"/>
      <c r="E2432" s="195"/>
    </row>
    <row r="2433" spans="2:5" x14ac:dyDescent="0.25">
      <c r="B2433" s="195"/>
      <c r="C2433" s="195"/>
      <c r="D2433" s="195"/>
      <c r="E2433" s="195"/>
    </row>
    <row r="2434" spans="2:5" x14ac:dyDescent="0.25">
      <c r="B2434" s="195"/>
      <c r="C2434" s="195"/>
      <c r="D2434" s="195"/>
      <c r="E2434" s="195"/>
    </row>
    <row r="2435" spans="2:5" x14ac:dyDescent="0.25">
      <c r="B2435" s="195"/>
      <c r="C2435" s="195"/>
      <c r="D2435" s="195"/>
      <c r="E2435" s="195"/>
    </row>
    <row r="2436" spans="2:5" x14ac:dyDescent="0.25">
      <c r="B2436" s="195"/>
      <c r="C2436" s="195"/>
      <c r="D2436" s="195"/>
      <c r="E2436" s="195"/>
    </row>
    <row r="2437" spans="2:5" x14ac:dyDescent="0.25">
      <c r="B2437" s="195"/>
      <c r="C2437" s="195"/>
      <c r="D2437" s="195"/>
      <c r="E2437" s="195"/>
    </row>
    <row r="2438" spans="2:5" x14ac:dyDescent="0.25">
      <c r="B2438" s="195"/>
      <c r="C2438" s="195"/>
      <c r="D2438" s="195"/>
      <c r="E2438" s="195"/>
    </row>
    <row r="2439" spans="2:5" x14ac:dyDescent="0.25">
      <c r="B2439" s="195"/>
      <c r="C2439" s="195"/>
      <c r="D2439" s="195"/>
      <c r="E2439" s="195"/>
    </row>
    <row r="2440" spans="2:5" x14ac:dyDescent="0.25">
      <c r="B2440" s="195"/>
      <c r="C2440" s="195"/>
      <c r="D2440" s="195"/>
      <c r="E2440" s="195"/>
    </row>
    <row r="2441" spans="2:5" x14ac:dyDescent="0.25">
      <c r="B2441" s="195"/>
      <c r="C2441" s="195"/>
      <c r="D2441" s="195"/>
      <c r="E2441" s="195"/>
    </row>
    <row r="2442" spans="2:5" x14ac:dyDescent="0.25">
      <c r="B2442" s="195"/>
      <c r="C2442" s="195"/>
      <c r="D2442" s="195"/>
      <c r="E2442" s="195"/>
    </row>
    <row r="2443" spans="2:5" x14ac:dyDescent="0.25">
      <c r="B2443" s="195"/>
      <c r="C2443" s="195"/>
      <c r="D2443" s="195"/>
      <c r="E2443" s="195"/>
    </row>
    <row r="2444" spans="2:5" x14ac:dyDescent="0.25">
      <c r="B2444" s="195"/>
      <c r="C2444" s="195"/>
      <c r="D2444" s="195"/>
      <c r="E2444" s="195"/>
    </row>
    <row r="2445" spans="2:5" x14ac:dyDescent="0.25">
      <c r="B2445" s="195"/>
      <c r="C2445" s="195"/>
      <c r="D2445" s="195"/>
      <c r="E2445" s="195"/>
    </row>
    <row r="2446" spans="2:5" x14ac:dyDescent="0.25">
      <c r="B2446" s="195"/>
      <c r="C2446" s="195"/>
      <c r="D2446" s="195"/>
      <c r="E2446" s="195"/>
    </row>
    <row r="2447" spans="2:5" x14ac:dyDescent="0.25">
      <c r="B2447" s="195"/>
      <c r="C2447" s="195"/>
      <c r="D2447" s="195"/>
      <c r="E2447" s="195"/>
    </row>
    <row r="2448" spans="2:5" x14ac:dyDescent="0.25">
      <c r="B2448" s="195"/>
      <c r="C2448" s="195"/>
      <c r="D2448" s="195"/>
      <c r="E2448" s="195"/>
    </row>
    <row r="2449" spans="2:5" x14ac:dyDescent="0.25">
      <c r="B2449" s="195"/>
      <c r="C2449" s="195"/>
      <c r="D2449" s="195"/>
      <c r="E2449" s="195"/>
    </row>
    <row r="2450" spans="2:5" x14ac:dyDescent="0.25">
      <c r="B2450" s="195"/>
      <c r="C2450" s="195"/>
      <c r="D2450" s="195"/>
      <c r="E2450" s="195"/>
    </row>
    <row r="2451" spans="2:5" x14ac:dyDescent="0.25">
      <c r="B2451" s="195"/>
      <c r="C2451" s="195"/>
      <c r="D2451" s="195"/>
      <c r="E2451" s="195"/>
    </row>
    <row r="2452" spans="2:5" x14ac:dyDescent="0.25">
      <c r="B2452" s="195"/>
      <c r="C2452" s="195"/>
      <c r="D2452" s="195"/>
      <c r="E2452" s="195"/>
    </row>
    <row r="2453" spans="2:5" x14ac:dyDescent="0.25">
      <c r="B2453" s="195"/>
      <c r="C2453" s="195"/>
      <c r="D2453" s="195"/>
      <c r="E2453" s="195"/>
    </row>
    <row r="2454" spans="2:5" x14ac:dyDescent="0.25">
      <c r="B2454" s="195"/>
      <c r="C2454" s="195"/>
      <c r="D2454" s="195"/>
      <c r="E2454" s="195"/>
    </row>
    <row r="2455" spans="2:5" x14ac:dyDescent="0.25">
      <c r="B2455" s="195"/>
      <c r="C2455" s="195"/>
      <c r="D2455" s="195"/>
      <c r="E2455" s="195"/>
    </row>
    <row r="2456" spans="2:5" x14ac:dyDescent="0.25">
      <c r="B2456" s="195"/>
      <c r="C2456" s="195"/>
      <c r="D2456" s="195"/>
      <c r="E2456" s="195"/>
    </row>
    <row r="2457" spans="2:5" x14ac:dyDescent="0.25">
      <c r="B2457" s="195"/>
      <c r="C2457" s="195"/>
      <c r="D2457" s="195"/>
      <c r="E2457" s="195"/>
    </row>
    <row r="2458" spans="2:5" x14ac:dyDescent="0.25">
      <c r="B2458" s="195"/>
      <c r="C2458" s="195"/>
      <c r="D2458" s="195"/>
      <c r="E2458" s="195"/>
    </row>
    <row r="2459" spans="2:5" x14ac:dyDescent="0.25">
      <c r="B2459" s="195"/>
      <c r="C2459" s="195"/>
      <c r="D2459" s="195"/>
      <c r="E2459" s="195"/>
    </row>
    <row r="2460" spans="2:5" x14ac:dyDescent="0.25">
      <c r="B2460" s="195"/>
      <c r="C2460" s="195"/>
      <c r="D2460" s="195"/>
      <c r="E2460" s="195"/>
    </row>
    <row r="2461" spans="2:5" x14ac:dyDescent="0.25">
      <c r="B2461" s="195"/>
      <c r="C2461" s="195"/>
      <c r="D2461" s="195"/>
      <c r="E2461" s="195"/>
    </row>
    <row r="2462" spans="2:5" x14ac:dyDescent="0.25">
      <c r="B2462" s="195"/>
      <c r="C2462" s="195"/>
      <c r="D2462" s="195"/>
      <c r="E2462" s="195"/>
    </row>
    <row r="2463" spans="2:5" x14ac:dyDescent="0.25">
      <c r="B2463" s="195"/>
      <c r="C2463" s="195"/>
      <c r="D2463" s="195"/>
      <c r="E2463" s="195"/>
    </row>
    <row r="2464" spans="2:5" x14ac:dyDescent="0.25">
      <c r="B2464" s="195"/>
      <c r="C2464" s="195"/>
      <c r="D2464" s="195"/>
      <c r="E2464" s="195"/>
    </row>
    <row r="2465" spans="2:5" x14ac:dyDescent="0.25">
      <c r="B2465" s="195"/>
      <c r="C2465" s="195"/>
      <c r="D2465" s="195"/>
      <c r="E2465" s="195"/>
    </row>
    <row r="2466" spans="2:5" x14ac:dyDescent="0.25">
      <c r="B2466" s="195"/>
      <c r="C2466" s="195"/>
      <c r="D2466" s="195"/>
      <c r="E2466" s="195"/>
    </row>
    <row r="2467" spans="2:5" x14ac:dyDescent="0.25">
      <c r="B2467" s="195"/>
      <c r="C2467" s="195"/>
      <c r="D2467" s="195"/>
      <c r="E2467" s="195"/>
    </row>
    <row r="2468" spans="2:5" x14ac:dyDescent="0.25">
      <c r="B2468" s="195"/>
      <c r="C2468" s="195"/>
      <c r="D2468" s="195"/>
      <c r="E2468" s="195"/>
    </row>
    <row r="2469" spans="2:5" x14ac:dyDescent="0.25">
      <c r="B2469" s="195"/>
      <c r="C2469" s="195"/>
      <c r="D2469" s="195"/>
      <c r="E2469" s="195"/>
    </row>
    <row r="2470" spans="2:5" x14ac:dyDescent="0.25">
      <c r="B2470" s="195"/>
      <c r="C2470" s="195"/>
      <c r="D2470" s="195"/>
      <c r="E2470" s="195"/>
    </row>
    <row r="2471" spans="2:5" x14ac:dyDescent="0.25">
      <c r="B2471" s="195"/>
      <c r="C2471" s="195"/>
      <c r="D2471" s="195"/>
      <c r="E2471" s="195"/>
    </row>
    <row r="2472" spans="2:5" x14ac:dyDescent="0.25">
      <c r="B2472" s="195"/>
      <c r="C2472" s="195"/>
      <c r="D2472" s="195"/>
      <c r="E2472" s="195"/>
    </row>
    <row r="2473" spans="2:5" x14ac:dyDescent="0.25">
      <c r="B2473" s="195"/>
      <c r="C2473" s="195"/>
      <c r="D2473" s="195"/>
      <c r="E2473" s="195"/>
    </row>
    <row r="2474" spans="2:5" x14ac:dyDescent="0.25">
      <c r="B2474" s="195"/>
      <c r="C2474" s="195"/>
      <c r="D2474" s="195"/>
      <c r="E2474" s="195"/>
    </row>
    <row r="2475" spans="2:5" x14ac:dyDescent="0.25">
      <c r="B2475" s="195"/>
      <c r="C2475" s="195"/>
      <c r="D2475" s="195"/>
      <c r="E2475" s="195"/>
    </row>
    <row r="2476" spans="2:5" x14ac:dyDescent="0.25">
      <c r="B2476" s="195"/>
      <c r="C2476" s="195"/>
      <c r="D2476" s="195"/>
      <c r="E2476" s="195"/>
    </row>
    <row r="2477" spans="2:5" x14ac:dyDescent="0.25">
      <c r="B2477" s="195"/>
      <c r="C2477" s="195"/>
      <c r="D2477" s="195"/>
      <c r="E2477" s="195"/>
    </row>
    <row r="2478" spans="2:5" x14ac:dyDescent="0.25">
      <c r="B2478" s="195"/>
      <c r="C2478" s="195"/>
      <c r="D2478" s="195"/>
      <c r="E2478" s="195"/>
    </row>
    <row r="2479" spans="2:5" x14ac:dyDescent="0.25">
      <c r="B2479" s="195"/>
      <c r="C2479" s="195"/>
      <c r="D2479" s="195"/>
      <c r="E2479" s="195"/>
    </row>
    <row r="2480" spans="2:5" x14ac:dyDescent="0.25">
      <c r="B2480" s="195"/>
      <c r="C2480" s="195"/>
      <c r="D2480" s="195"/>
      <c r="E2480" s="195"/>
    </row>
    <row r="2481" spans="2:5" x14ac:dyDescent="0.25">
      <c r="B2481" s="195"/>
      <c r="C2481" s="195"/>
      <c r="D2481" s="195"/>
      <c r="E2481" s="195"/>
    </row>
    <row r="2482" spans="2:5" x14ac:dyDescent="0.25">
      <c r="B2482" s="195"/>
      <c r="C2482" s="195"/>
      <c r="D2482" s="195"/>
      <c r="E2482" s="195"/>
    </row>
    <row r="2483" spans="2:5" x14ac:dyDescent="0.25">
      <c r="B2483" s="195"/>
      <c r="C2483" s="195"/>
      <c r="D2483" s="195"/>
      <c r="E2483" s="195"/>
    </row>
    <row r="2484" spans="2:5" x14ac:dyDescent="0.25">
      <c r="B2484" s="195"/>
      <c r="C2484" s="195"/>
      <c r="D2484" s="195"/>
      <c r="E2484" s="195"/>
    </row>
    <row r="2485" spans="2:5" x14ac:dyDescent="0.25">
      <c r="B2485" s="195"/>
      <c r="C2485" s="195"/>
      <c r="D2485" s="195"/>
      <c r="E2485" s="195"/>
    </row>
    <row r="2486" spans="2:5" x14ac:dyDescent="0.25">
      <c r="B2486" s="195"/>
      <c r="C2486" s="195"/>
      <c r="D2486" s="195"/>
      <c r="E2486" s="195"/>
    </row>
    <row r="2487" spans="2:5" x14ac:dyDescent="0.25">
      <c r="B2487" s="195"/>
      <c r="C2487" s="195"/>
      <c r="D2487" s="195"/>
      <c r="E2487" s="195"/>
    </row>
    <row r="2488" spans="2:5" x14ac:dyDescent="0.25">
      <c r="B2488" s="195"/>
      <c r="C2488" s="195"/>
      <c r="D2488" s="195"/>
      <c r="E2488" s="195"/>
    </row>
    <row r="2489" spans="2:5" x14ac:dyDescent="0.25">
      <c r="B2489" s="195"/>
      <c r="C2489" s="195"/>
      <c r="D2489" s="195"/>
      <c r="E2489" s="195"/>
    </row>
    <row r="2490" spans="2:5" x14ac:dyDescent="0.25">
      <c r="B2490" s="195"/>
      <c r="C2490" s="195"/>
      <c r="D2490" s="195"/>
      <c r="E2490" s="195"/>
    </row>
    <row r="2491" spans="2:5" x14ac:dyDescent="0.25">
      <c r="B2491" s="195"/>
      <c r="C2491" s="195"/>
      <c r="D2491" s="195"/>
      <c r="E2491" s="195"/>
    </row>
    <row r="2492" spans="2:5" x14ac:dyDescent="0.25">
      <c r="B2492" s="195"/>
      <c r="C2492" s="195"/>
      <c r="D2492" s="195"/>
      <c r="E2492" s="195"/>
    </row>
    <row r="2493" spans="2:5" x14ac:dyDescent="0.25">
      <c r="B2493" s="195"/>
      <c r="C2493" s="195"/>
      <c r="D2493" s="195"/>
      <c r="E2493" s="195"/>
    </row>
    <row r="2494" spans="2:5" x14ac:dyDescent="0.25">
      <c r="B2494" s="195"/>
      <c r="C2494" s="195"/>
      <c r="D2494" s="195"/>
      <c r="E2494" s="195"/>
    </row>
    <row r="2495" spans="2:5" x14ac:dyDescent="0.25">
      <c r="B2495" s="195"/>
      <c r="C2495" s="195"/>
      <c r="D2495" s="195"/>
      <c r="E2495" s="195"/>
    </row>
    <row r="2496" spans="2:5" x14ac:dyDescent="0.25">
      <c r="B2496" s="195"/>
      <c r="C2496" s="195"/>
      <c r="D2496" s="195"/>
      <c r="E2496" s="195"/>
    </row>
    <row r="2497" spans="2:5" x14ac:dyDescent="0.25">
      <c r="B2497" s="195"/>
      <c r="C2497" s="195"/>
      <c r="D2497" s="195"/>
      <c r="E2497" s="195"/>
    </row>
    <row r="2498" spans="2:5" x14ac:dyDescent="0.25">
      <c r="B2498" s="195"/>
      <c r="C2498" s="195"/>
      <c r="D2498" s="195"/>
      <c r="E2498" s="195"/>
    </row>
    <row r="2499" spans="2:5" x14ac:dyDescent="0.25">
      <c r="B2499" s="195"/>
      <c r="C2499" s="195"/>
      <c r="D2499" s="195"/>
      <c r="E2499" s="195"/>
    </row>
    <row r="2500" spans="2:5" x14ac:dyDescent="0.25">
      <c r="B2500" s="195"/>
      <c r="C2500" s="195"/>
      <c r="D2500" s="195"/>
      <c r="E2500" s="195"/>
    </row>
    <row r="2501" spans="2:5" x14ac:dyDescent="0.25">
      <c r="B2501" s="195"/>
      <c r="C2501" s="195"/>
      <c r="D2501" s="195"/>
      <c r="E2501" s="195"/>
    </row>
    <row r="2502" spans="2:5" x14ac:dyDescent="0.25">
      <c r="B2502" s="195"/>
      <c r="C2502" s="195"/>
      <c r="D2502" s="195"/>
      <c r="E2502" s="195"/>
    </row>
    <row r="2503" spans="2:5" x14ac:dyDescent="0.25">
      <c r="B2503" s="195"/>
      <c r="C2503" s="195"/>
      <c r="D2503" s="195"/>
      <c r="E2503" s="195"/>
    </row>
    <row r="2504" spans="2:5" x14ac:dyDescent="0.25">
      <c r="B2504" s="195"/>
      <c r="C2504" s="195"/>
      <c r="D2504" s="195"/>
      <c r="E2504" s="195"/>
    </row>
    <row r="2505" spans="2:5" x14ac:dyDescent="0.25">
      <c r="B2505" s="195"/>
      <c r="C2505" s="195"/>
      <c r="D2505" s="195"/>
      <c r="E2505" s="195"/>
    </row>
    <row r="2506" spans="2:5" x14ac:dyDescent="0.25">
      <c r="B2506" s="195"/>
      <c r="C2506" s="195"/>
      <c r="D2506" s="195"/>
      <c r="E2506" s="195"/>
    </row>
    <row r="2507" spans="2:5" x14ac:dyDescent="0.25">
      <c r="B2507" s="195"/>
      <c r="C2507" s="195"/>
      <c r="D2507" s="195"/>
      <c r="E2507" s="195"/>
    </row>
    <row r="2508" spans="2:5" x14ac:dyDescent="0.25">
      <c r="B2508" s="195"/>
      <c r="C2508" s="195"/>
      <c r="D2508" s="195"/>
      <c r="E2508" s="195"/>
    </row>
    <row r="2509" spans="2:5" x14ac:dyDescent="0.25">
      <c r="B2509" s="195"/>
      <c r="C2509" s="195"/>
      <c r="D2509" s="195"/>
      <c r="E2509" s="195"/>
    </row>
    <row r="2510" spans="2:5" x14ac:dyDescent="0.25">
      <c r="B2510" s="195"/>
      <c r="C2510" s="195"/>
      <c r="D2510" s="195"/>
      <c r="E2510" s="195"/>
    </row>
    <row r="2511" spans="2:5" x14ac:dyDescent="0.25">
      <c r="B2511" s="195"/>
      <c r="C2511" s="195"/>
      <c r="D2511" s="195"/>
      <c r="E2511" s="195"/>
    </row>
    <row r="2512" spans="2:5" x14ac:dyDescent="0.25">
      <c r="B2512" s="195"/>
      <c r="C2512" s="195"/>
      <c r="D2512" s="195"/>
      <c r="E2512" s="195"/>
    </row>
    <row r="2513" spans="2:5" x14ac:dyDescent="0.25">
      <c r="B2513" s="195"/>
      <c r="C2513" s="195"/>
      <c r="D2513" s="195"/>
      <c r="E2513" s="195"/>
    </row>
    <row r="2514" spans="2:5" x14ac:dyDescent="0.25">
      <c r="B2514" s="195"/>
      <c r="C2514" s="195"/>
      <c r="D2514" s="195"/>
      <c r="E2514" s="195"/>
    </row>
    <row r="2515" spans="2:5" x14ac:dyDescent="0.25">
      <c r="B2515" s="195"/>
      <c r="C2515" s="195"/>
      <c r="D2515" s="195"/>
      <c r="E2515" s="195"/>
    </row>
    <row r="2516" spans="2:5" x14ac:dyDescent="0.25">
      <c r="B2516" s="195"/>
      <c r="C2516" s="195"/>
      <c r="D2516" s="195"/>
      <c r="E2516" s="195"/>
    </row>
    <row r="2517" spans="2:5" x14ac:dyDescent="0.25">
      <c r="B2517" s="195"/>
      <c r="C2517" s="195"/>
      <c r="D2517" s="195"/>
      <c r="E2517" s="195"/>
    </row>
    <row r="2518" spans="2:5" x14ac:dyDescent="0.25">
      <c r="B2518" s="195"/>
      <c r="C2518" s="195"/>
      <c r="D2518" s="195"/>
      <c r="E2518" s="195"/>
    </row>
    <row r="2519" spans="2:5" x14ac:dyDescent="0.25">
      <c r="B2519" s="195"/>
      <c r="C2519" s="195"/>
      <c r="D2519" s="195"/>
      <c r="E2519" s="195"/>
    </row>
    <row r="2520" spans="2:5" x14ac:dyDescent="0.25">
      <c r="B2520" s="195"/>
      <c r="C2520" s="195"/>
      <c r="D2520" s="195"/>
      <c r="E2520" s="195"/>
    </row>
    <row r="2521" spans="2:5" x14ac:dyDescent="0.25">
      <c r="B2521" s="195"/>
      <c r="C2521" s="195"/>
      <c r="D2521" s="195"/>
      <c r="E2521" s="195"/>
    </row>
    <row r="2522" spans="2:5" x14ac:dyDescent="0.25">
      <c r="B2522" s="195"/>
      <c r="C2522" s="195"/>
      <c r="D2522" s="195"/>
      <c r="E2522" s="195"/>
    </row>
    <row r="2523" spans="2:5" x14ac:dyDescent="0.25">
      <c r="B2523" s="195"/>
      <c r="C2523" s="195"/>
      <c r="D2523" s="195"/>
      <c r="E2523" s="195"/>
    </row>
    <row r="2524" spans="2:5" x14ac:dyDescent="0.25">
      <c r="B2524" s="195"/>
      <c r="C2524" s="195"/>
      <c r="D2524" s="195"/>
      <c r="E2524" s="195"/>
    </row>
    <row r="2525" spans="2:5" x14ac:dyDescent="0.25">
      <c r="B2525" s="195"/>
      <c r="C2525" s="195"/>
      <c r="D2525" s="195"/>
      <c r="E2525" s="195"/>
    </row>
    <row r="2526" spans="2:5" x14ac:dyDescent="0.25">
      <c r="B2526" s="195"/>
      <c r="C2526" s="195"/>
      <c r="D2526" s="195"/>
      <c r="E2526" s="195"/>
    </row>
    <row r="2527" spans="2:5" x14ac:dyDescent="0.25">
      <c r="B2527" s="195"/>
      <c r="C2527" s="195"/>
      <c r="D2527" s="195"/>
      <c r="E2527" s="195"/>
    </row>
    <row r="2528" spans="2:5" x14ac:dyDescent="0.25">
      <c r="B2528" s="195"/>
      <c r="C2528" s="195"/>
      <c r="D2528" s="195"/>
      <c r="E2528" s="195"/>
    </row>
    <row r="2529" spans="2:5" x14ac:dyDescent="0.25">
      <c r="B2529" s="195"/>
      <c r="C2529" s="195"/>
      <c r="D2529" s="195"/>
      <c r="E2529" s="195"/>
    </row>
    <row r="2530" spans="2:5" x14ac:dyDescent="0.25">
      <c r="B2530" s="195"/>
      <c r="C2530" s="195"/>
      <c r="D2530" s="195"/>
      <c r="E2530" s="195"/>
    </row>
    <row r="2531" spans="2:5" x14ac:dyDescent="0.25">
      <c r="B2531" s="195"/>
      <c r="C2531" s="195"/>
      <c r="D2531" s="195"/>
      <c r="E2531" s="195"/>
    </row>
    <row r="2532" spans="2:5" x14ac:dyDescent="0.25">
      <c r="B2532" s="195"/>
      <c r="C2532" s="195"/>
      <c r="D2532" s="195"/>
      <c r="E2532" s="195"/>
    </row>
    <row r="2533" spans="2:5" x14ac:dyDescent="0.25">
      <c r="B2533" s="195"/>
      <c r="C2533" s="195"/>
      <c r="D2533" s="195"/>
      <c r="E2533" s="195"/>
    </row>
    <row r="2534" spans="2:5" x14ac:dyDescent="0.25">
      <c r="B2534" s="195"/>
      <c r="C2534" s="195"/>
      <c r="D2534" s="195"/>
      <c r="E2534" s="195"/>
    </row>
    <row r="2535" spans="2:5" x14ac:dyDescent="0.25">
      <c r="B2535" s="195"/>
      <c r="C2535" s="195"/>
      <c r="D2535" s="195"/>
      <c r="E2535" s="195"/>
    </row>
    <row r="2536" spans="2:5" x14ac:dyDescent="0.25">
      <c r="B2536" s="195"/>
      <c r="C2536" s="195"/>
      <c r="D2536" s="195"/>
      <c r="E2536" s="195"/>
    </row>
    <row r="2537" spans="2:5" x14ac:dyDescent="0.25">
      <c r="B2537" s="195"/>
      <c r="C2537" s="195"/>
      <c r="D2537" s="195"/>
      <c r="E2537" s="195"/>
    </row>
    <row r="2538" spans="2:5" x14ac:dyDescent="0.25">
      <c r="B2538" s="195"/>
      <c r="C2538" s="195"/>
      <c r="D2538" s="195"/>
      <c r="E2538" s="195"/>
    </row>
    <row r="2539" spans="2:5" x14ac:dyDescent="0.25">
      <c r="B2539" s="195"/>
      <c r="C2539" s="195"/>
      <c r="D2539" s="195"/>
      <c r="E2539" s="195"/>
    </row>
    <row r="2540" spans="2:5" x14ac:dyDescent="0.25">
      <c r="B2540" s="195"/>
      <c r="C2540" s="195"/>
      <c r="D2540" s="195"/>
      <c r="E2540" s="195"/>
    </row>
    <row r="2541" spans="2:5" x14ac:dyDescent="0.25">
      <c r="B2541" s="195"/>
      <c r="C2541" s="195"/>
      <c r="D2541" s="195"/>
      <c r="E2541" s="195"/>
    </row>
    <row r="2542" spans="2:5" x14ac:dyDescent="0.25">
      <c r="B2542" s="195"/>
      <c r="C2542" s="195"/>
      <c r="D2542" s="195"/>
      <c r="E2542" s="195"/>
    </row>
    <row r="2543" spans="2:5" x14ac:dyDescent="0.25">
      <c r="B2543" s="195"/>
      <c r="C2543" s="195"/>
      <c r="D2543" s="195"/>
      <c r="E2543" s="195"/>
    </row>
    <row r="2544" spans="2:5" x14ac:dyDescent="0.25">
      <c r="B2544" s="195"/>
      <c r="C2544" s="195"/>
      <c r="D2544" s="195"/>
      <c r="E2544" s="195"/>
    </row>
    <row r="2545" spans="2:5" x14ac:dyDescent="0.25">
      <c r="B2545" s="195"/>
      <c r="C2545" s="195"/>
      <c r="D2545" s="195"/>
      <c r="E2545" s="195"/>
    </row>
    <row r="2546" spans="2:5" x14ac:dyDescent="0.25">
      <c r="B2546" s="195"/>
      <c r="C2546" s="195"/>
      <c r="D2546" s="195"/>
      <c r="E2546" s="195"/>
    </row>
    <row r="2547" spans="2:5" x14ac:dyDescent="0.25">
      <c r="B2547" s="195"/>
      <c r="C2547" s="195"/>
      <c r="D2547" s="195"/>
      <c r="E2547" s="195"/>
    </row>
    <row r="2548" spans="2:5" x14ac:dyDescent="0.25">
      <c r="B2548" s="195"/>
      <c r="C2548" s="195"/>
      <c r="D2548" s="195"/>
      <c r="E2548" s="195"/>
    </row>
    <row r="2549" spans="2:5" x14ac:dyDescent="0.25">
      <c r="B2549" s="195"/>
      <c r="C2549" s="195"/>
      <c r="D2549" s="195"/>
      <c r="E2549" s="195"/>
    </row>
    <row r="2550" spans="2:5" x14ac:dyDescent="0.25">
      <c r="B2550" s="195"/>
      <c r="C2550" s="195"/>
      <c r="D2550" s="195"/>
      <c r="E2550" s="195"/>
    </row>
    <row r="2551" spans="2:5" x14ac:dyDescent="0.25">
      <c r="B2551" s="195"/>
      <c r="C2551" s="195"/>
      <c r="D2551" s="195"/>
      <c r="E2551" s="195"/>
    </row>
    <row r="2552" spans="2:5" x14ac:dyDescent="0.25">
      <c r="B2552" s="195"/>
      <c r="C2552" s="195"/>
      <c r="D2552" s="195"/>
      <c r="E2552" s="195"/>
    </row>
    <row r="2553" spans="2:5" x14ac:dyDescent="0.25">
      <c r="B2553" s="195"/>
      <c r="C2553" s="195"/>
      <c r="D2553" s="195"/>
      <c r="E2553" s="195"/>
    </row>
    <row r="2554" spans="2:5" x14ac:dyDescent="0.25">
      <c r="B2554" s="195"/>
      <c r="C2554" s="195"/>
      <c r="D2554" s="195"/>
      <c r="E2554" s="195"/>
    </row>
    <row r="2555" spans="2:5" x14ac:dyDescent="0.25">
      <c r="B2555" s="195"/>
      <c r="C2555" s="195"/>
      <c r="D2555" s="195"/>
      <c r="E2555" s="195"/>
    </row>
    <row r="2556" spans="2:5" x14ac:dyDescent="0.25">
      <c r="B2556" s="195"/>
      <c r="C2556" s="195"/>
      <c r="D2556" s="195"/>
      <c r="E2556" s="195"/>
    </row>
    <row r="2557" spans="2:5" x14ac:dyDescent="0.25">
      <c r="B2557" s="195"/>
      <c r="C2557" s="195"/>
      <c r="D2557" s="195"/>
      <c r="E2557" s="195"/>
    </row>
    <row r="2558" spans="2:5" x14ac:dyDescent="0.25">
      <c r="B2558" s="195"/>
      <c r="C2558" s="195"/>
      <c r="D2558" s="195"/>
      <c r="E2558" s="195"/>
    </row>
    <row r="2559" spans="2:5" x14ac:dyDescent="0.25">
      <c r="B2559" s="195"/>
      <c r="C2559" s="195"/>
      <c r="D2559" s="195"/>
      <c r="E2559" s="195"/>
    </row>
    <row r="2560" spans="2:5" x14ac:dyDescent="0.25">
      <c r="B2560" s="195"/>
      <c r="C2560" s="195"/>
      <c r="D2560" s="195"/>
      <c r="E2560" s="195"/>
    </row>
    <row r="2561" spans="2:5" x14ac:dyDescent="0.25">
      <c r="B2561" s="195"/>
      <c r="C2561" s="195"/>
      <c r="D2561" s="195"/>
      <c r="E2561" s="195"/>
    </row>
    <row r="2562" spans="2:5" x14ac:dyDescent="0.25">
      <c r="B2562" s="195"/>
      <c r="C2562" s="195"/>
      <c r="D2562" s="195"/>
      <c r="E2562" s="195"/>
    </row>
    <row r="2563" spans="2:5" x14ac:dyDescent="0.25">
      <c r="B2563" s="195"/>
      <c r="C2563" s="195"/>
      <c r="D2563" s="195"/>
      <c r="E2563" s="195"/>
    </row>
    <row r="2564" spans="2:5" x14ac:dyDescent="0.25">
      <c r="B2564" s="195"/>
      <c r="C2564" s="195"/>
      <c r="D2564" s="195"/>
      <c r="E2564" s="195"/>
    </row>
    <row r="2565" spans="2:5" x14ac:dyDescent="0.25">
      <c r="B2565" s="195"/>
      <c r="C2565" s="195"/>
      <c r="D2565" s="195"/>
      <c r="E2565" s="195"/>
    </row>
    <row r="2566" spans="2:5" x14ac:dyDescent="0.25">
      <c r="B2566" s="195"/>
      <c r="C2566" s="195"/>
      <c r="D2566" s="195"/>
      <c r="E2566" s="195"/>
    </row>
    <row r="2567" spans="2:5" x14ac:dyDescent="0.25">
      <c r="B2567" s="195"/>
      <c r="C2567" s="195"/>
      <c r="D2567" s="195"/>
      <c r="E2567" s="195"/>
    </row>
    <row r="2568" spans="2:5" x14ac:dyDescent="0.25">
      <c r="B2568" s="195"/>
      <c r="C2568" s="195"/>
      <c r="D2568" s="195"/>
      <c r="E2568" s="195"/>
    </row>
    <row r="2569" spans="2:5" x14ac:dyDescent="0.25">
      <c r="B2569" s="195"/>
      <c r="C2569" s="195"/>
      <c r="D2569" s="195"/>
      <c r="E2569" s="195"/>
    </row>
    <row r="2570" spans="2:5" x14ac:dyDescent="0.25">
      <c r="B2570" s="195"/>
      <c r="C2570" s="195"/>
      <c r="D2570" s="195"/>
      <c r="E2570" s="195"/>
    </row>
    <row r="2571" spans="2:5" x14ac:dyDescent="0.25">
      <c r="B2571" s="195"/>
      <c r="C2571" s="195"/>
      <c r="D2571" s="195"/>
      <c r="E2571" s="195"/>
    </row>
    <row r="2572" spans="2:5" x14ac:dyDescent="0.25">
      <c r="B2572" s="195"/>
      <c r="C2572" s="195"/>
      <c r="D2572" s="195"/>
      <c r="E2572" s="195"/>
    </row>
    <row r="2573" spans="2:5" x14ac:dyDescent="0.25">
      <c r="B2573" s="195"/>
      <c r="C2573" s="195"/>
      <c r="D2573" s="195"/>
      <c r="E2573" s="195"/>
    </row>
    <row r="2574" spans="2:5" x14ac:dyDescent="0.25">
      <c r="B2574" s="195"/>
      <c r="C2574" s="195"/>
      <c r="D2574" s="195"/>
      <c r="E2574" s="195"/>
    </row>
    <row r="2575" spans="2:5" x14ac:dyDescent="0.25">
      <c r="B2575" s="195"/>
      <c r="C2575" s="195"/>
      <c r="D2575" s="195"/>
      <c r="E2575" s="195"/>
    </row>
    <row r="2576" spans="2:5" x14ac:dyDescent="0.25">
      <c r="B2576" s="195"/>
      <c r="C2576" s="195"/>
      <c r="D2576" s="195"/>
      <c r="E2576" s="195"/>
    </row>
    <row r="2577" spans="2:5" x14ac:dyDescent="0.25">
      <c r="B2577" s="195"/>
      <c r="C2577" s="195"/>
      <c r="D2577" s="195"/>
      <c r="E2577" s="195"/>
    </row>
    <row r="2578" spans="2:5" x14ac:dyDescent="0.25">
      <c r="B2578" s="195"/>
      <c r="C2578" s="195"/>
      <c r="D2578" s="195"/>
      <c r="E2578" s="195"/>
    </row>
    <row r="2579" spans="2:5" x14ac:dyDescent="0.25">
      <c r="B2579" s="195"/>
      <c r="C2579" s="195"/>
      <c r="D2579" s="195"/>
      <c r="E2579" s="195"/>
    </row>
    <row r="2580" spans="2:5" x14ac:dyDescent="0.25">
      <c r="B2580" s="195"/>
      <c r="C2580" s="195"/>
      <c r="D2580" s="195"/>
      <c r="E2580" s="195"/>
    </row>
    <row r="2581" spans="2:5" x14ac:dyDescent="0.25">
      <c r="B2581" s="195"/>
      <c r="C2581" s="195"/>
      <c r="D2581" s="195"/>
      <c r="E2581" s="195"/>
    </row>
    <row r="2582" spans="2:5" x14ac:dyDescent="0.25">
      <c r="B2582" s="195"/>
      <c r="C2582" s="195"/>
      <c r="D2582" s="195"/>
      <c r="E2582" s="195"/>
    </row>
    <row r="2583" spans="2:5" x14ac:dyDescent="0.25">
      <c r="B2583" s="195"/>
      <c r="C2583" s="195"/>
      <c r="D2583" s="195"/>
      <c r="E2583" s="195"/>
    </row>
    <row r="2584" spans="2:5" x14ac:dyDescent="0.25">
      <c r="B2584" s="195"/>
      <c r="C2584" s="195"/>
      <c r="D2584" s="195"/>
      <c r="E2584" s="195"/>
    </row>
    <row r="2585" spans="2:5" x14ac:dyDescent="0.25">
      <c r="B2585" s="195"/>
      <c r="C2585" s="195"/>
      <c r="D2585" s="195"/>
      <c r="E2585" s="195"/>
    </row>
    <row r="2586" spans="2:5" x14ac:dyDescent="0.25">
      <c r="B2586" s="195"/>
      <c r="C2586" s="195"/>
      <c r="D2586" s="195"/>
      <c r="E2586" s="195"/>
    </row>
    <row r="2587" spans="2:5" x14ac:dyDescent="0.25">
      <c r="B2587" s="195"/>
      <c r="C2587" s="195"/>
      <c r="D2587" s="195"/>
      <c r="E2587" s="195"/>
    </row>
    <row r="2588" spans="2:5" x14ac:dyDescent="0.25">
      <c r="B2588" s="195"/>
      <c r="C2588" s="195"/>
      <c r="D2588" s="195"/>
      <c r="E2588" s="195"/>
    </row>
    <row r="2589" spans="2:5" x14ac:dyDescent="0.25">
      <c r="B2589" s="195"/>
      <c r="C2589" s="195"/>
      <c r="D2589" s="195"/>
      <c r="E2589" s="195"/>
    </row>
    <row r="2590" spans="2:5" x14ac:dyDescent="0.25">
      <c r="B2590" s="195"/>
      <c r="C2590" s="195"/>
      <c r="D2590" s="195"/>
      <c r="E2590" s="195"/>
    </row>
    <row r="2591" spans="2:5" x14ac:dyDescent="0.25">
      <c r="B2591" s="195"/>
      <c r="C2591" s="195"/>
      <c r="D2591" s="195"/>
      <c r="E2591" s="195"/>
    </row>
    <row r="2592" spans="2:5" x14ac:dyDescent="0.25">
      <c r="B2592" s="195"/>
      <c r="C2592" s="195"/>
      <c r="D2592" s="195"/>
      <c r="E2592" s="195"/>
    </row>
    <row r="2593" spans="2:5" x14ac:dyDescent="0.25">
      <c r="B2593" s="195"/>
      <c r="C2593" s="195"/>
      <c r="D2593" s="195"/>
      <c r="E2593" s="195"/>
    </row>
    <row r="2594" spans="2:5" x14ac:dyDescent="0.25">
      <c r="B2594" s="195"/>
      <c r="C2594" s="195"/>
      <c r="D2594" s="195"/>
      <c r="E2594" s="195"/>
    </row>
    <row r="2595" spans="2:5" x14ac:dyDescent="0.25">
      <c r="B2595" s="195"/>
      <c r="C2595" s="195"/>
      <c r="D2595" s="195"/>
      <c r="E2595" s="195"/>
    </row>
    <row r="2596" spans="2:5" x14ac:dyDescent="0.25">
      <c r="B2596" s="195"/>
      <c r="C2596" s="195"/>
      <c r="D2596" s="195"/>
      <c r="E2596" s="195"/>
    </row>
    <row r="2597" spans="2:5" x14ac:dyDescent="0.25">
      <c r="B2597" s="195"/>
      <c r="C2597" s="195"/>
      <c r="D2597" s="195"/>
      <c r="E2597" s="195"/>
    </row>
    <row r="2598" spans="2:5" x14ac:dyDescent="0.25">
      <c r="B2598" s="195"/>
      <c r="C2598" s="195"/>
      <c r="D2598" s="195"/>
      <c r="E2598" s="195"/>
    </row>
    <row r="2599" spans="2:5" x14ac:dyDescent="0.25">
      <c r="B2599" s="195"/>
      <c r="C2599" s="195"/>
      <c r="D2599" s="195"/>
      <c r="E2599" s="195"/>
    </row>
    <row r="2600" spans="2:5" x14ac:dyDescent="0.25">
      <c r="B2600" s="195"/>
      <c r="C2600" s="195"/>
      <c r="D2600" s="195"/>
      <c r="E2600" s="195"/>
    </row>
    <row r="2601" spans="2:5" x14ac:dyDescent="0.25">
      <c r="B2601" s="195"/>
      <c r="C2601" s="195"/>
      <c r="D2601" s="195"/>
      <c r="E2601" s="195"/>
    </row>
    <row r="2602" spans="2:5" x14ac:dyDescent="0.25">
      <c r="B2602" s="195"/>
      <c r="C2602" s="195"/>
      <c r="D2602" s="195"/>
      <c r="E2602" s="195"/>
    </row>
    <row r="2603" spans="2:5" x14ac:dyDescent="0.25">
      <c r="B2603" s="195"/>
      <c r="C2603" s="195"/>
      <c r="D2603" s="195"/>
      <c r="E2603" s="195"/>
    </row>
    <row r="2604" spans="2:5" x14ac:dyDescent="0.25">
      <c r="B2604" s="195"/>
      <c r="C2604" s="195"/>
      <c r="D2604" s="195"/>
      <c r="E2604" s="195"/>
    </row>
    <row r="2605" spans="2:5" x14ac:dyDescent="0.25">
      <c r="B2605" s="195"/>
      <c r="C2605" s="195"/>
      <c r="D2605" s="195"/>
      <c r="E2605" s="195"/>
    </row>
    <row r="2606" spans="2:5" x14ac:dyDescent="0.25">
      <c r="B2606" s="195"/>
      <c r="C2606" s="195"/>
      <c r="D2606" s="195"/>
      <c r="E2606" s="195"/>
    </row>
    <row r="2607" spans="2:5" x14ac:dyDescent="0.25">
      <c r="B2607" s="195"/>
      <c r="C2607" s="195"/>
      <c r="D2607" s="195"/>
      <c r="E2607" s="195"/>
    </row>
    <row r="2608" spans="2:5" x14ac:dyDescent="0.25">
      <c r="B2608" s="195"/>
      <c r="C2608" s="195"/>
      <c r="D2608" s="195"/>
      <c r="E2608" s="195"/>
    </row>
    <row r="2609" spans="2:5" x14ac:dyDescent="0.25">
      <c r="B2609" s="195"/>
      <c r="C2609" s="195"/>
      <c r="D2609" s="195"/>
      <c r="E2609" s="195"/>
    </row>
    <row r="2610" spans="2:5" x14ac:dyDescent="0.25">
      <c r="B2610" s="195"/>
      <c r="C2610" s="195"/>
      <c r="D2610" s="195"/>
      <c r="E2610" s="195"/>
    </row>
    <row r="2611" spans="2:5" x14ac:dyDescent="0.25">
      <c r="B2611" s="195"/>
      <c r="C2611" s="195"/>
      <c r="D2611" s="195"/>
      <c r="E2611" s="195"/>
    </row>
    <row r="2612" spans="2:5" x14ac:dyDescent="0.25">
      <c r="B2612" s="195"/>
      <c r="C2612" s="195"/>
      <c r="D2612" s="195"/>
      <c r="E2612" s="195"/>
    </row>
    <row r="2613" spans="2:5" x14ac:dyDescent="0.25">
      <c r="B2613" s="195"/>
      <c r="C2613" s="195"/>
      <c r="D2613" s="195"/>
      <c r="E2613" s="195"/>
    </row>
    <row r="2614" spans="2:5" x14ac:dyDescent="0.25">
      <c r="B2614" s="195"/>
      <c r="C2614" s="195"/>
      <c r="D2614" s="195"/>
      <c r="E2614" s="195"/>
    </row>
    <row r="2615" spans="2:5" x14ac:dyDescent="0.25">
      <c r="B2615" s="195"/>
      <c r="C2615" s="195"/>
      <c r="D2615" s="195"/>
      <c r="E2615" s="195"/>
    </row>
    <row r="2616" spans="2:5" x14ac:dyDescent="0.25">
      <c r="B2616" s="195"/>
      <c r="C2616" s="195"/>
      <c r="D2616" s="195"/>
      <c r="E2616" s="195"/>
    </row>
    <row r="2617" spans="2:5" x14ac:dyDescent="0.25">
      <c r="B2617" s="195"/>
      <c r="C2617" s="195"/>
      <c r="D2617" s="195"/>
      <c r="E2617" s="195"/>
    </row>
    <row r="2618" spans="2:5" x14ac:dyDescent="0.25">
      <c r="B2618" s="195"/>
      <c r="C2618" s="195"/>
      <c r="D2618" s="195"/>
      <c r="E2618" s="195"/>
    </row>
    <row r="2619" spans="2:5" x14ac:dyDescent="0.25">
      <c r="B2619" s="195"/>
      <c r="C2619" s="195"/>
      <c r="D2619" s="195"/>
      <c r="E2619" s="195"/>
    </row>
    <row r="2620" spans="2:5" x14ac:dyDescent="0.25">
      <c r="B2620" s="195"/>
      <c r="C2620" s="195"/>
      <c r="D2620" s="195"/>
      <c r="E2620" s="195"/>
    </row>
    <row r="2621" spans="2:5" x14ac:dyDescent="0.25">
      <c r="B2621" s="195"/>
      <c r="C2621" s="195"/>
      <c r="D2621" s="195"/>
      <c r="E2621" s="195"/>
    </row>
    <row r="2622" spans="2:5" x14ac:dyDescent="0.25">
      <c r="B2622" s="195"/>
      <c r="C2622" s="195"/>
      <c r="D2622" s="195"/>
      <c r="E2622" s="195"/>
    </row>
    <row r="2623" spans="2:5" x14ac:dyDescent="0.25">
      <c r="B2623" s="195"/>
      <c r="C2623" s="195"/>
      <c r="D2623" s="195"/>
      <c r="E2623" s="195"/>
    </row>
    <row r="2624" spans="2:5" x14ac:dyDescent="0.25">
      <c r="B2624" s="195"/>
      <c r="C2624" s="195"/>
      <c r="D2624" s="195"/>
      <c r="E2624" s="195"/>
    </row>
    <row r="2625" spans="2:5" x14ac:dyDescent="0.25">
      <c r="B2625" s="195"/>
      <c r="C2625" s="195"/>
      <c r="D2625" s="195"/>
      <c r="E2625" s="195"/>
    </row>
    <row r="2626" spans="2:5" x14ac:dyDescent="0.25">
      <c r="B2626" s="195"/>
      <c r="C2626" s="195"/>
      <c r="D2626" s="195"/>
      <c r="E2626" s="195"/>
    </row>
    <row r="2627" spans="2:5" x14ac:dyDescent="0.25">
      <c r="B2627" s="195"/>
      <c r="C2627" s="195"/>
      <c r="D2627" s="195"/>
      <c r="E2627" s="195"/>
    </row>
    <row r="2628" spans="2:5" x14ac:dyDescent="0.25">
      <c r="B2628" s="195"/>
      <c r="C2628" s="195"/>
      <c r="D2628" s="195"/>
      <c r="E2628" s="195"/>
    </row>
    <row r="2629" spans="2:5" x14ac:dyDescent="0.25">
      <c r="B2629" s="195"/>
      <c r="C2629" s="195"/>
      <c r="D2629" s="195"/>
      <c r="E2629" s="195"/>
    </row>
    <row r="2630" spans="2:5" x14ac:dyDescent="0.25">
      <c r="B2630" s="195"/>
      <c r="C2630" s="195"/>
      <c r="D2630" s="195"/>
      <c r="E2630" s="195"/>
    </row>
    <row r="2631" spans="2:5" x14ac:dyDescent="0.25">
      <c r="B2631" s="195"/>
      <c r="C2631" s="195"/>
      <c r="D2631" s="195"/>
      <c r="E2631" s="195"/>
    </row>
    <row r="2632" spans="2:5" x14ac:dyDescent="0.25">
      <c r="B2632" s="195"/>
      <c r="C2632" s="195"/>
      <c r="D2632" s="195"/>
      <c r="E2632" s="195"/>
    </row>
    <row r="2633" spans="2:5" x14ac:dyDescent="0.25">
      <c r="B2633" s="195"/>
      <c r="C2633" s="195"/>
      <c r="D2633" s="195"/>
      <c r="E2633" s="195"/>
    </row>
    <row r="2634" spans="2:5" x14ac:dyDescent="0.25">
      <c r="B2634" s="195"/>
      <c r="C2634" s="195"/>
      <c r="D2634" s="195"/>
      <c r="E2634" s="195"/>
    </row>
    <row r="2635" spans="2:5" x14ac:dyDescent="0.25">
      <c r="B2635" s="195"/>
      <c r="C2635" s="195"/>
      <c r="D2635" s="195"/>
      <c r="E2635" s="195"/>
    </row>
    <row r="2636" spans="2:5" x14ac:dyDescent="0.25">
      <c r="B2636" s="195"/>
      <c r="C2636" s="195"/>
      <c r="D2636" s="195"/>
      <c r="E2636" s="195"/>
    </row>
    <row r="2637" spans="2:5" x14ac:dyDescent="0.25">
      <c r="B2637" s="195"/>
      <c r="C2637" s="195"/>
      <c r="D2637" s="195"/>
      <c r="E2637" s="195"/>
    </row>
    <row r="2638" spans="2:5" x14ac:dyDescent="0.25">
      <c r="B2638" s="195"/>
      <c r="C2638" s="195"/>
      <c r="D2638" s="195"/>
      <c r="E2638" s="195"/>
    </row>
    <row r="2639" spans="2:5" x14ac:dyDescent="0.25">
      <c r="B2639" s="195"/>
      <c r="C2639" s="195"/>
      <c r="D2639" s="195"/>
      <c r="E2639" s="195"/>
    </row>
    <row r="2640" spans="2:5" x14ac:dyDescent="0.25">
      <c r="B2640" s="195"/>
      <c r="C2640" s="195"/>
      <c r="D2640" s="195"/>
      <c r="E2640" s="195"/>
    </row>
    <row r="2641" spans="2:5" x14ac:dyDescent="0.25">
      <c r="B2641" s="195"/>
      <c r="C2641" s="195"/>
      <c r="D2641" s="195"/>
      <c r="E2641" s="195"/>
    </row>
    <row r="2642" spans="2:5" x14ac:dyDescent="0.25">
      <c r="B2642" s="195"/>
      <c r="C2642" s="195"/>
      <c r="D2642" s="195"/>
      <c r="E2642" s="195"/>
    </row>
    <row r="2643" spans="2:5" x14ac:dyDescent="0.25">
      <c r="B2643" s="195"/>
      <c r="C2643" s="195"/>
      <c r="D2643" s="195"/>
      <c r="E2643" s="195"/>
    </row>
    <row r="2644" spans="2:5" x14ac:dyDescent="0.25">
      <c r="B2644" s="195"/>
      <c r="C2644" s="195"/>
      <c r="D2644" s="195"/>
      <c r="E2644" s="195"/>
    </row>
    <row r="2645" spans="2:5" x14ac:dyDescent="0.25">
      <c r="B2645" s="195"/>
      <c r="C2645" s="195"/>
      <c r="D2645" s="195"/>
      <c r="E2645" s="195"/>
    </row>
    <row r="2646" spans="2:5" x14ac:dyDescent="0.25">
      <c r="B2646" s="195"/>
      <c r="C2646" s="195"/>
      <c r="D2646" s="195"/>
      <c r="E2646" s="195"/>
    </row>
    <row r="2647" spans="2:5" x14ac:dyDescent="0.25">
      <c r="B2647" s="195"/>
      <c r="C2647" s="195"/>
      <c r="D2647" s="195"/>
      <c r="E2647" s="195"/>
    </row>
    <row r="2648" spans="2:5" x14ac:dyDescent="0.25">
      <c r="B2648" s="195"/>
      <c r="C2648" s="195"/>
      <c r="D2648" s="195"/>
      <c r="E2648" s="195"/>
    </row>
    <row r="2649" spans="2:5" x14ac:dyDescent="0.25">
      <c r="B2649" s="195"/>
      <c r="C2649" s="195"/>
      <c r="D2649" s="195"/>
      <c r="E2649" s="195"/>
    </row>
    <row r="2650" spans="2:5" x14ac:dyDescent="0.25">
      <c r="B2650" s="195"/>
      <c r="C2650" s="195"/>
      <c r="D2650" s="195"/>
      <c r="E2650" s="195"/>
    </row>
    <row r="2651" spans="2:5" x14ac:dyDescent="0.25">
      <c r="B2651" s="195"/>
      <c r="C2651" s="195"/>
      <c r="D2651" s="195"/>
      <c r="E2651" s="195"/>
    </row>
    <row r="2652" spans="2:5" x14ac:dyDescent="0.25">
      <c r="B2652" s="195"/>
      <c r="C2652" s="195"/>
      <c r="D2652" s="195"/>
      <c r="E2652" s="195"/>
    </row>
    <row r="2653" spans="2:5" x14ac:dyDescent="0.25">
      <c r="B2653" s="195"/>
      <c r="C2653" s="195"/>
      <c r="D2653" s="195"/>
      <c r="E2653" s="195"/>
    </row>
    <row r="2654" spans="2:5" x14ac:dyDescent="0.25">
      <c r="B2654" s="195"/>
      <c r="C2654" s="195"/>
      <c r="D2654" s="195"/>
      <c r="E2654" s="195"/>
    </row>
    <row r="2655" spans="2:5" x14ac:dyDescent="0.25">
      <c r="B2655" s="195"/>
      <c r="C2655" s="195"/>
      <c r="D2655" s="195"/>
      <c r="E2655" s="195"/>
    </row>
    <row r="2656" spans="2:5" x14ac:dyDescent="0.25">
      <c r="B2656" s="195"/>
      <c r="C2656" s="195"/>
      <c r="D2656" s="195"/>
      <c r="E2656" s="195"/>
    </row>
    <row r="2657" spans="2:5" x14ac:dyDescent="0.25">
      <c r="B2657" s="195"/>
      <c r="C2657" s="195"/>
      <c r="D2657" s="195"/>
      <c r="E2657" s="195"/>
    </row>
    <row r="2658" spans="2:5" x14ac:dyDescent="0.25">
      <c r="B2658" s="195"/>
      <c r="C2658" s="195"/>
      <c r="D2658" s="195"/>
      <c r="E2658" s="195"/>
    </row>
    <row r="2659" spans="2:5" x14ac:dyDescent="0.25">
      <c r="B2659" s="195"/>
      <c r="C2659" s="195"/>
      <c r="D2659" s="195"/>
      <c r="E2659" s="195"/>
    </row>
    <row r="2660" spans="2:5" x14ac:dyDescent="0.25">
      <c r="B2660" s="195"/>
      <c r="C2660" s="195"/>
      <c r="D2660" s="195"/>
      <c r="E2660" s="195"/>
    </row>
    <row r="2661" spans="2:5" x14ac:dyDescent="0.25">
      <c r="B2661" s="195"/>
      <c r="C2661" s="195"/>
      <c r="D2661" s="195"/>
      <c r="E2661" s="195"/>
    </row>
    <row r="2662" spans="2:5" x14ac:dyDescent="0.25">
      <c r="B2662" s="195"/>
      <c r="C2662" s="195"/>
      <c r="D2662" s="195"/>
      <c r="E2662" s="195"/>
    </row>
    <row r="2663" spans="2:5" x14ac:dyDescent="0.25">
      <c r="B2663" s="195"/>
      <c r="C2663" s="195"/>
      <c r="D2663" s="195"/>
      <c r="E2663" s="195"/>
    </row>
    <row r="2664" spans="2:5" x14ac:dyDescent="0.25">
      <c r="B2664" s="195"/>
      <c r="C2664" s="195"/>
      <c r="D2664" s="195"/>
      <c r="E2664" s="195"/>
    </row>
    <row r="2665" spans="2:5" x14ac:dyDescent="0.25">
      <c r="B2665" s="195"/>
      <c r="C2665" s="195"/>
      <c r="D2665" s="195"/>
      <c r="E2665" s="195"/>
    </row>
    <row r="2666" spans="2:5" x14ac:dyDescent="0.25">
      <c r="B2666" s="195"/>
      <c r="C2666" s="195"/>
      <c r="D2666" s="195"/>
      <c r="E2666" s="195"/>
    </row>
    <row r="2667" spans="2:5" x14ac:dyDescent="0.25">
      <c r="B2667" s="195"/>
      <c r="C2667" s="195"/>
      <c r="D2667" s="195"/>
      <c r="E2667" s="195"/>
    </row>
    <row r="2668" spans="2:5" x14ac:dyDescent="0.25">
      <c r="B2668" s="195"/>
      <c r="C2668" s="195"/>
      <c r="D2668" s="195"/>
      <c r="E2668" s="195"/>
    </row>
    <row r="2669" spans="2:5" x14ac:dyDescent="0.25">
      <c r="B2669" s="195"/>
      <c r="C2669" s="195"/>
      <c r="D2669" s="195"/>
      <c r="E2669" s="195"/>
    </row>
    <row r="2670" spans="2:5" x14ac:dyDescent="0.25">
      <c r="B2670" s="195"/>
      <c r="C2670" s="195"/>
      <c r="D2670" s="195"/>
      <c r="E2670" s="195"/>
    </row>
    <row r="2671" spans="2:5" x14ac:dyDescent="0.25">
      <c r="B2671" s="195"/>
      <c r="C2671" s="195"/>
      <c r="D2671" s="195"/>
      <c r="E2671" s="195"/>
    </row>
    <row r="2672" spans="2:5" x14ac:dyDescent="0.25">
      <c r="B2672" s="195"/>
      <c r="C2672" s="195"/>
      <c r="D2672" s="195"/>
      <c r="E2672" s="195"/>
    </row>
    <row r="2673" spans="2:5" x14ac:dyDescent="0.25">
      <c r="B2673" s="195"/>
      <c r="C2673" s="195"/>
      <c r="D2673" s="195"/>
      <c r="E2673" s="195"/>
    </row>
    <row r="2674" spans="2:5" x14ac:dyDescent="0.25">
      <c r="B2674" s="195"/>
      <c r="C2674" s="195"/>
      <c r="D2674" s="195"/>
      <c r="E2674" s="195"/>
    </row>
    <row r="2675" spans="2:5" x14ac:dyDescent="0.25">
      <c r="B2675" s="195"/>
      <c r="C2675" s="195"/>
      <c r="D2675" s="195"/>
      <c r="E2675" s="195"/>
    </row>
    <row r="2676" spans="2:5" x14ac:dyDescent="0.25">
      <c r="B2676" s="195"/>
      <c r="C2676" s="195"/>
      <c r="D2676" s="195"/>
      <c r="E2676" s="195"/>
    </row>
    <row r="2677" spans="2:5" x14ac:dyDescent="0.25">
      <c r="B2677" s="195"/>
      <c r="C2677" s="195"/>
      <c r="D2677" s="195"/>
      <c r="E2677" s="195"/>
    </row>
    <row r="2678" spans="2:5" x14ac:dyDescent="0.25">
      <c r="B2678" s="195"/>
      <c r="C2678" s="195"/>
      <c r="D2678" s="195"/>
      <c r="E2678" s="195"/>
    </row>
    <row r="2679" spans="2:5" x14ac:dyDescent="0.25">
      <c r="B2679" s="195"/>
      <c r="C2679" s="195"/>
      <c r="D2679" s="195"/>
      <c r="E2679" s="195"/>
    </row>
    <row r="2680" spans="2:5" x14ac:dyDescent="0.25">
      <c r="B2680" s="195"/>
      <c r="C2680" s="195"/>
      <c r="D2680" s="195"/>
      <c r="E2680" s="195"/>
    </row>
    <row r="2681" spans="2:5" x14ac:dyDescent="0.25">
      <c r="B2681" s="195"/>
      <c r="C2681" s="195"/>
      <c r="D2681" s="195"/>
      <c r="E2681" s="195"/>
    </row>
    <row r="2682" spans="2:5" x14ac:dyDescent="0.25">
      <c r="B2682" s="195"/>
      <c r="C2682" s="195"/>
      <c r="D2682" s="195"/>
      <c r="E2682" s="195"/>
    </row>
    <row r="2683" spans="2:5" x14ac:dyDescent="0.25">
      <c r="B2683" s="195"/>
      <c r="C2683" s="195"/>
      <c r="D2683" s="195"/>
      <c r="E2683" s="195"/>
    </row>
    <row r="2684" spans="2:5" x14ac:dyDescent="0.25">
      <c r="B2684" s="195"/>
      <c r="C2684" s="195"/>
      <c r="D2684" s="195"/>
      <c r="E2684" s="195"/>
    </row>
    <row r="2685" spans="2:5" x14ac:dyDescent="0.25">
      <c r="B2685" s="195"/>
      <c r="C2685" s="195"/>
      <c r="D2685" s="195"/>
      <c r="E2685" s="195"/>
    </row>
    <row r="2686" spans="2:5" x14ac:dyDescent="0.25">
      <c r="B2686" s="195"/>
      <c r="C2686" s="195"/>
      <c r="D2686" s="195"/>
      <c r="E2686" s="195"/>
    </row>
    <row r="2687" spans="2:5" x14ac:dyDescent="0.25">
      <c r="B2687" s="195"/>
      <c r="C2687" s="195"/>
      <c r="D2687" s="195"/>
      <c r="E2687" s="195"/>
    </row>
    <row r="2688" spans="2:5" x14ac:dyDescent="0.25">
      <c r="B2688" s="195"/>
      <c r="C2688" s="195"/>
      <c r="D2688" s="195"/>
      <c r="E2688" s="195"/>
    </row>
    <row r="2689" spans="2:5" x14ac:dyDescent="0.25">
      <c r="B2689" s="195"/>
      <c r="C2689" s="195"/>
      <c r="D2689" s="195"/>
      <c r="E2689" s="195"/>
    </row>
    <row r="2690" spans="2:5" x14ac:dyDescent="0.25">
      <c r="B2690" s="195"/>
      <c r="C2690" s="195"/>
      <c r="D2690" s="195"/>
      <c r="E2690" s="195"/>
    </row>
    <row r="2691" spans="2:5" x14ac:dyDescent="0.25">
      <c r="B2691" s="195"/>
      <c r="C2691" s="195"/>
      <c r="D2691" s="195"/>
      <c r="E2691" s="195"/>
    </row>
    <row r="2692" spans="2:5" x14ac:dyDescent="0.25">
      <c r="B2692" s="195"/>
      <c r="C2692" s="195"/>
      <c r="D2692" s="195"/>
      <c r="E2692" s="195"/>
    </row>
    <row r="2693" spans="2:5" x14ac:dyDescent="0.25">
      <c r="B2693" s="195"/>
      <c r="C2693" s="195"/>
      <c r="D2693" s="195"/>
      <c r="E2693" s="195"/>
    </row>
    <row r="2694" spans="2:5" x14ac:dyDescent="0.25">
      <c r="B2694" s="195"/>
      <c r="C2694" s="195"/>
      <c r="D2694" s="195"/>
      <c r="E2694" s="195"/>
    </row>
    <row r="2695" spans="2:5" x14ac:dyDescent="0.25">
      <c r="B2695" s="195"/>
      <c r="C2695" s="195"/>
      <c r="D2695" s="195"/>
      <c r="E2695" s="195"/>
    </row>
    <row r="2696" spans="2:5" x14ac:dyDescent="0.25">
      <c r="B2696" s="195"/>
      <c r="C2696" s="195"/>
      <c r="D2696" s="195"/>
      <c r="E2696" s="195"/>
    </row>
    <row r="2697" spans="2:5" x14ac:dyDescent="0.25">
      <c r="B2697" s="195"/>
      <c r="C2697" s="195"/>
      <c r="D2697" s="195"/>
      <c r="E2697" s="195"/>
    </row>
    <row r="2698" spans="2:5" x14ac:dyDescent="0.25">
      <c r="B2698" s="195"/>
      <c r="C2698" s="195"/>
      <c r="D2698" s="195"/>
      <c r="E2698" s="195"/>
    </row>
    <row r="2699" spans="2:5" x14ac:dyDescent="0.25">
      <c r="B2699" s="195"/>
      <c r="C2699" s="195"/>
      <c r="D2699" s="195"/>
      <c r="E2699" s="195"/>
    </row>
    <row r="2700" spans="2:5" x14ac:dyDescent="0.25">
      <c r="B2700" s="195"/>
      <c r="C2700" s="195"/>
      <c r="D2700" s="195"/>
      <c r="E2700" s="195"/>
    </row>
    <row r="2701" spans="2:5" x14ac:dyDescent="0.25">
      <c r="B2701" s="195"/>
      <c r="C2701" s="195"/>
      <c r="D2701" s="195"/>
      <c r="E2701" s="195"/>
    </row>
    <row r="2702" spans="2:5" x14ac:dyDescent="0.25">
      <c r="B2702" s="195"/>
      <c r="C2702" s="195"/>
      <c r="D2702" s="195"/>
      <c r="E2702" s="195"/>
    </row>
    <row r="2703" spans="2:5" x14ac:dyDescent="0.25">
      <c r="B2703" s="195"/>
      <c r="C2703" s="195"/>
      <c r="D2703" s="195"/>
      <c r="E2703" s="195"/>
    </row>
    <row r="2704" spans="2:5" x14ac:dyDescent="0.25">
      <c r="B2704" s="195"/>
      <c r="C2704" s="195"/>
      <c r="D2704" s="195"/>
      <c r="E2704" s="195"/>
    </row>
    <row r="2705" spans="2:5" x14ac:dyDescent="0.25">
      <c r="B2705" s="195"/>
      <c r="C2705" s="195"/>
      <c r="D2705" s="195"/>
      <c r="E2705" s="195"/>
    </row>
    <row r="2706" spans="2:5" x14ac:dyDescent="0.25">
      <c r="B2706" s="195"/>
      <c r="C2706" s="195"/>
      <c r="D2706" s="195"/>
      <c r="E2706" s="195"/>
    </row>
    <row r="2707" spans="2:5" x14ac:dyDescent="0.25">
      <c r="B2707" s="195"/>
      <c r="C2707" s="195"/>
      <c r="D2707" s="195"/>
      <c r="E2707" s="195"/>
    </row>
    <row r="2708" spans="2:5" x14ac:dyDescent="0.25">
      <c r="B2708" s="195"/>
      <c r="C2708" s="195"/>
      <c r="D2708" s="195"/>
      <c r="E2708" s="195"/>
    </row>
    <row r="2709" spans="2:5" x14ac:dyDescent="0.25">
      <c r="B2709" s="195"/>
      <c r="C2709" s="195"/>
      <c r="D2709" s="195"/>
      <c r="E2709" s="195"/>
    </row>
    <row r="2710" spans="2:5" x14ac:dyDescent="0.25">
      <c r="B2710" s="195"/>
      <c r="C2710" s="195"/>
      <c r="D2710" s="195"/>
      <c r="E2710" s="195"/>
    </row>
    <row r="2711" spans="2:5" x14ac:dyDescent="0.25">
      <c r="B2711" s="195"/>
      <c r="C2711" s="195"/>
      <c r="D2711" s="195"/>
      <c r="E2711" s="195"/>
    </row>
    <row r="2712" spans="2:5" x14ac:dyDescent="0.25">
      <c r="B2712" s="195"/>
      <c r="C2712" s="195"/>
      <c r="D2712" s="195"/>
      <c r="E2712" s="195"/>
    </row>
    <row r="2713" spans="2:5" x14ac:dyDescent="0.25">
      <c r="B2713" s="195"/>
      <c r="C2713" s="195"/>
      <c r="D2713" s="195"/>
      <c r="E2713" s="195"/>
    </row>
    <row r="2714" spans="2:5" x14ac:dyDescent="0.25">
      <c r="B2714" s="195"/>
      <c r="C2714" s="195"/>
      <c r="D2714" s="195"/>
      <c r="E2714" s="195"/>
    </row>
    <row r="2715" spans="2:5" x14ac:dyDescent="0.25">
      <c r="B2715" s="195"/>
      <c r="C2715" s="195"/>
      <c r="D2715" s="195"/>
      <c r="E2715" s="195"/>
    </row>
    <row r="2716" spans="2:5" x14ac:dyDescent="0.25">
      <c r="B2716" s="195"/>
      <c r="C2716" s="195"/>
      <c r="D2716" s="195"/>
      <c r="E2716" s="195"/>
    </row>
    <row r="2717" spans="2:5" x14ac:dyDescent="0.25">
      <c r="B2717" s="195"/>
      <c r="C2717" s="195"/>
      <c r="D2717" s="195"/>
      <c r="E2717" s="195"/>
    </row>
    <row r="2718" spans="2:5" x14ac:dyDescent="0.25">
      <c r="B2718" s="195"/>
      <c r="C2718" s="195"/>
      <c r="D2718" s="195"/>
      <c r="E2718" s="195"/>
    </row>
    <row r="2719" spans="2:5" x14ac:dyDescent="0.25">
      <c r="B2719" s="195"/>
      <c r="C2719" s="195"/>
      <c r="D2719" s="195"/>
      <c r="E2719" s="195"/>
    </row>
    <row r="2720" spans="2:5" x14ac:dyDescent="0.25">
      <c r="B2720" s="195"/>
      <c r="C2720" s="195"/>
      <c r="D2720" s="195"/>
      <c r="E2720" s="195"/>
    </row>
    <row r="2721" spans="2:5" x14ac:dyDescent="0.25">
      <c r="B2721" s="195"/>
      <c r="C2721" s="195"/>
      <c r="D2721" s="195"/>
      <c r="E2721" s="195"/>
    </row>
    <row r="2722" spans="2:5" x14ac:dyDescent="0.25">
      <c r="B2722" s="195"/>
      <c r="C2722" s="195"/>
      <c r="D2722" s="195"/>
      <c r="E2722" s="195"/>
    </row>
    <row r="2723" spans="2:5" x14ac:dyDescent="0.25">
      <c r="B2723" s="195"/>
      <c r="C2723" s="195"/>
      <c r="D2723" s="195"/>
      <c r="E2723" s="195"/>
    </row>
    <row r="2724" spans="2:5" x14ac:dyDescent="0.25">
      <c r="B2724" s="195"/>
      <c r="C2724" s="195"/>
      <c r="D2724" s="195"/>
      <c r="E2724" s="195"/>
    </row>
    <row r="2725" spans="2:5" x14ac:dyDescent="0.25">
      <c r="B2725" s="195"/>
      <c r="C2725" s="195"/>
      <c r="D2725" s="195"/>
      <c r="E2725" s="195"/>
    </row>
    <row r="2726" spans="2:5" x14ac:dyDescent="0.25">
      <c r="B2726" s="195"/>
      <c r="C2726" s="195"/>
      <c r="D2726" s="195"/>
      <c r="E2726" s="195"/>
    </row>
    <row r="2727" spans="2:5" x14ac:dyDescent="0.25">
      <c r="B2727" s="195"/>
      <c r="C2727" s="195"/>
      <c r="D2727" s="195"/>
      <c r="E2727" s="195"/>
    </row>
    <row r="2728" spans="2:5" x14ac:dyDescent="0.25">
      <c r="B2728" s="195"/>
      <c r="C2728" s="195"/>
      <c r="D2728" s="195"/>
      <c r="E2728" s="195"/>
    </row>
    <row r="2729" spans="2:5" x14ac:dyDescent="0.25">
      <c r="B2729" s="195"/>
      <c r="C2729" s="195"/>
      <c r="D2729" s="195"/>
      <c r="E2729" s="195"/>
    </row>
    <row r="2730" spans="2:5" x14ac:dyDescent="0.25">
      <c r="B2730" s="195"/>
      <c r="C2730" s="195"/>
      <c r="D2730" s="195"/>
      <c r="E2730" s="195"/>
    </row>
    <row r="2731" spans="2:5" x14ac:dyDescent="0.25">
      <c r="B2731" s="195"/>
      <c r="C2731" s="195"/>
      <c r="D2731" s="195"/>
      <c r="E2731" s="195"/>
    </row>
    <row r="2732" spans="2:5" x14ac:dyDescent="0.25">
      <c r="B2732" s="195"/>
      <c r="C2732" s="195"/>
      <c r="D2732" s="195"/>
      <c r="E2732" s="195"/>
    </row>
    <row r="2733" spans="2:5" x14ac:dyDescent="0.25">
      <c r="B2733" s="195"/>
      <c r="C2733" s="195"/>
      <c r="D2733" s="195"/>
      <c r="E2733" s="195"/>
    </row>
    <row r="2734" spans="2:5" x14ac:dyDescent="0.25">
      <c r="B2734" s="195"/>
      <c r="C2734" s="195"/>
      <c r="D2734" s="195"/>
      <c r="E2734" s="195"/>
    </row>
    <row r="2735" spans="2:5" x14ac:dyDescent="0.25">
      <c r="B2735" s="195"/>
      <c r="C2735" s="195"/>
      <c r="D2735" s="195"/>
      <c r="E2735" s="195"/>
    </row>
    <row r="2736" spans="2:5" x14ac:dyDescent="0.25">
      <c r="B2736" s="195"/>
      <c r="C2736" s="195"/>
      <c r="D2736" s="195"/>
      <c r="E2736" s="195"/>
    </row>
    <row r="2737" spans="2:5" x14ac:dyDescent="0.25">
      <c r="B2737" s="195"/>
      <c r="C2737" s="195"/>
      <c r="D2737" s="195"/>
      <c r="E2737" s="195"/>
    </row>
    <row r="2738" spans="2:5" x14ac:dyDescent="0.25">
      <c r="B2738" s="195"/>
      <c r="C2738" s="195"/>
      <c r="D2738" s="195"/>
      <c r="E2738" s="195"/>
    </row>
    <row r="2739" spans="2:5" x14ac:dyDescent="0.25">
      <c r="B2739" s="195"/>
      <c r="C2739" s="195"/>
      <c r="D2739" s="195"/>
      <c r="E2739" s="195"/>
    </row>
    <row r="2740" spans="2:5" x14ac:dyDescent="0.25">
      <c r="B2740" s="195"/>
      <c r="C2740" s="195"/>
      <c r="D2740" s="195"/>
      <c r="E2740" s="195"/>
    </row>
    <row r="2741" spans="2:5" x14ac:dyDescent="0.25">
      <c r="B2741" s="195"/>
      <c r="C2741" s="195"/>
      <c r="D2741" s="195"/>
      <c r="E2741" s="195"/>
    </row>
    <row r="2742" spans="2:5" x14ac:dyDescent="0.25">
      <c r="B2742" s="195"/>
      <c r="C2742" s="195"/>
      <c r="D2742" s="195"/>
      <c r="E2742" s="195"/>
    </row>
    <row r="2743" spans="2:5" x14ac:dyDescent="0.25">
      <c r="B2743" s="195"/>
      <c r="C2743" s="195"/>
      <c r="D2743" s="195"/>
      <c r="E2743" s="195"/>
    </row>
    <row r="2744" spans="2:5" x14ac:dyDescent="0.25">
      <c r="B2744" s="195"/>
      <c r="C2744" s="195"/>
      <c r="D2744" s="195"/>
      <c r="E2744" s="195"/>
    </row>
    <row r="2745" spans="2:5" x14ac:dyDescent="0.25">
      <c r="B2745" s="195"/>
      <c r="C2745" s="195"/>
      <c r="D2745" s="195"/>
      <c r="E2745" s="195"/>
    </row>
    <row r="2746" spans="2:5" x14ac:dyDescent="0.25">
      <c r="B2746" s="195"/>
      <c r="C2746" s="195"/>
      <c r="D2746" s="195"/>
      <c r="E2746" s="195"/>
    </row>
    <row r="2747" spans="2:5" x14ac:dyDescent="0.25">
      <c r="B2747" s="195"/>
      <c r="C2747" s="195"/>
      <c r="D2747" s="195"/>
      <c r="E2747" s="195"/>
    </row>
    <row r="2748" spans="2:5" x14ac:dyDescent="0.25">
      <c r="B2748" s="195"/>
      <c r="C2748" s="195"/>
      <c r="D2748" s="195"/>
      <c r="E2748" s="195"/>
    </row>
    <row r="2749" spans="2:5" x14ac:dyDescent="0.25">
      <c r="B2749" s="195"/>
      <c r="C2749" s="195"/>
      <c r="D2749" s="195"/>
      <c r="E2749" s="195"/>
    </row>
    <row r="2750" spans="2:5" x14ac:dyDescent="0.25">
      <c r="B2750" s="195"/>
      <c r="C2750" s="195"/>
      <c r="D2750" s="195"/>
      <c r="E2750" s="195"/>
    </row>
    <row r="2751" spans="2:5" x14ac:dyDescent="0.25">
      <c r="B2751" s="195"/>
      <c r="C2751" s="195"/>
      <c r="D2751" s="195"/>
      <c r="E2751" s="195"/>
    </row>
    <row r="2752" spans="2:5" x14ac:dyDescent="0.25">
      <c r="B2752" s="195"/>
      <c r="C2752" s="195"/>
      <c r="D2752" s="195"/>
      <c r="E2752" s="195"/>
    </row>
    <row r="2753" spans="2:5" x14ac:dyDescent="0.25">
      <c r="B2753" s="195"/>
      <c r="C2753" s="195"/>
      <c r="D2753" s="195"/>
      <c r="E2753" s="195"/>
    </row>
    <row r="2754" spans="2:5" x14ac:dyDescent="0.25">
      <c r="B2754" s="195"/>
      <c r="C2754" s="195"/>
      <c r="D2754" s="195"/>
      <c r="E2754" s="195"/>
    </row>
    <row r="2755" spans="2:5" x14ac:dyDescent="0.25">
      <c r="B2755" s="195"/>
      <c r="C2755" s="195"/>
      <c r="D2755" s="195"/>
      <c r="E2755" s="195"/>
    </row>
    <row r="2756" spans="2:5" x14ac:dyDescent="0.25">
      <c r="B2756" s="195"/>
      <c r="C2756" s="195"/>
      <c r="D2756" s="195"/>
      <c r="E2756" s="195"/>
    </row>
    <row r="2757" spans="2:5" x14ac:dyDescent="0.25">
      <c r="B2757" s="195"/>
      <c r="C2757" s="195"/>
      <c r="D2757" s="195"/>
      <c r="E2757" s="195"/>
    </row>
    <row r="2758" spans="2:5" x14ac:dyDescent="0.25">
      <c r="B2758" s="195"/>
      <c r="C2758" s="195"/>
      <c r="D2758" s="195"/>
      <c r="E2758" s="195"/>
    </row>
    <row r="2759" spans="2:5" x14ac:dyDescent="0.25">
      <c r="B2759" s="195"/>
      <c r="C2759" s="195"/>
      <c r="D2759" s="195"/>
      <c r="E2759" s="195"/>
    </row>
    <row r="2760" spans="2:5" x14ac:dyDescent="0.25">
      <c r="B2760" s="195"/>
      <c r="C2760" s="195"/>
      <c r="D2760" s="195"/>
      <c r="E2760" s="195"/>
    </row>
    <row r="2761" spans="2:5" x14ac:dyDescent="0.25">
      <c r="B2761" s="195"/>
      <c r="C2761" s="195"/>
      <c r="D2761" s="195"/>
      <c r="E2761" s="195"/>
    </row>
    <row r="2762" spans="2:5" x14ac:dyDescent="0.25">
      <c r="B2762" s="195"/>
      <c r="C2762" s="195"/>
      <c r="D2762" s="195"/>
      <c r="E2762" s="195"/>
    </row>
    <row r="2763" spans="2:5" x14ac:dyDescent="0.25">
      <c r="B2763" s="195"/>
      <c r="C2763" s="195"/>
      <c r="D2763" s="195"/>
      <c r="E2763" s="195"/>
    </row>
    <row r="2764" spans="2:5" x14ac:dyDescent="0.25">
      <c r="B2764" s="195"/>
      <c r="C2764" s="195"/>
      <c r="D2764" s="195"/>
      <c r="E2764" s="195"/>
    </row>
    <row r="2765" spans="2:5" x14ac:dyDescent="0.25">
      <c r="B2765" s="195"/>
      <c r="C2765" s="195"/>
      <c r="D2765" s="195"/>
      <c r="E2765" s="195"/>
    </row>
    <row r="2766" spans="2:5" x14ac:dyDescent="0.25">
      <c r="B2766" s="195"/>
      <c r="C2766" s="195"/>
      <c r="D2766" s="195"/>
      <c r="E2766" s="195"/>
    </row>
    <row r="2767" spans="2:5" x14ac:dyDescent="0.25">
      <c r="B2767" s="195"/>
      <c r="C2767" s="195"/>
      <c r="D2767" s="195"/>
      <c r="E2767" s="195"/>
    </row>
    <row r="2768" spans="2:5" x14ac:dyDescent="0.25">
      <c r="B2768" s="195"/>
      <c r="C2768" s="195"/>
      <c r="D2768" s="195"/>
      <c r="E2768" s="195"/>
    </row>
    <row r="2769" spans="2:5" x14ac:dyDescent="0.25">
      <c r="B2769" s="195"/>
      <c r="C2769" s="195"/>
      <c r="D2769" s="195"/>
      <c r="E2769" s="195"/>
    </row>
    <row r="2770" spans="2:5" x14ac:dyDescent="0.25">
      <c r="B2770" s="195"/>
      <c r="C2770" s="195"/>
      <c r="D2770" s="195"/>
      <c r="E2770" s="195"/>
    </row>
    <row r="2771" spans="2:5" x14ac:dyDescent="0.25">
      <c r="B2771" s="195"/>
      <c r="C2771" s="195"/>
      <c r="D2771" s="195"/>
      <c r="E2771" s="195"/>
    </row>
    <row r="2772" spans="2:5" x14ac:dyDescent="0.25">
      <c r="B2772" s="195"/>
      <c r="C2772" s="195"/>
      <c r="D2772" s="195"/>
      <c r="E2772" s="195"/>
    </row>
    <row r="2773" spans="2:5" x14ac:dyDescent="0.25">
      <c r="B2773" s="195"/>
      <c r="C2773" s="195"/>
      <c r="D2773" s="195"/>
      <c r="E2773" s="195"/>
    </row>
    <row r="2774" spans="2:5" x14ac:dyDescent="0.25">
      <c r="B2774" s="195"/>
      <c r="C2774" s="195"/>
      <c r="D2774" s="195"/>
      <c r="E2774" s="195"/>
    </row>
    <row r="2775" spans="2:5" x14ac:dyDescent="0.25">
      <c r="B2775" s="195"/>
      <c r="C2775" s="195"/>
      <c r="D2775" s="195"/>
      <c r="E2775" s="195"/>
    </row>
    <row r="2776" spans="2:5" x14ac:dyDescent="0.25">
      <c r="B2776" s="195"/>
      <c r="C2776" s="195"/>
      <c r="D2776" s="195"/>
      <c r="E2776" s="195"/>
    </row>
    <row r="2777" spans="2:5" x14ac:dyDescent="0.25">
      <c r="B2777" s="195"/>
      <c r="C2777" s="195"/>
      <c r="D2777" s="195"/>
      <c r="E2777" s="195"/>
    </row>
    <row r="2778" spans="2:5" x14ac:dyDescent="0.25">
      <c r="B2778" s="195"/>
      <c r="C2778" s="195"/>
      <c r="D2778" s="195"/>
      <c r="E2778" s="195"/>
    </row>
    <row r="2779" spans="2:5" x14ac:dyDescent="0.25">
      <c r="B2779" s="195"/>
      <c r="C2779" s="195"/>
      <c r="D2779" s="195"/>
      <c r="E2779" s="195"/>
    </row>
    <row r="2780" spans="2:5" x14ac:dyDescent="0.25">
      <c r="B2780" s="195"/>
      <c r="C2780" s="195"/>
      <c r="D2780" s="195"/>
      <c r="E2780" s="195"/>
    </row>
    <row r="2781" spans="2:5" x14ac:dyDescent="0.25">
      <c r="B2781" s="195"/>
      <c r="C2781" s="195"/>
      <c r="D2781" s="195"/>
      <c r="E2781" s="195"/>
    </row>
    <row r="2782" spans="2:5" x14ac:dyDescent="0.25">
      <c r="B2782" s="195"/>
      <c r="C2782" s="195"/>
      <c r="D2782" s="195"/>
      <c r="E2782" s="195"/>
    </row>
    <row r="2783" spans="2:5" x14ac:dyDescent="0.25">
      <c r="B2783" s="195"/>
      <c r="C2783" s="195"/>
      <c r="D2783" s="195"/>
      <c r="E2783" s="195"/>
    </row>
    <row r="2784" spans="2:5" x14ac:dyDescent="0.25">
      <c r="B2784" s="195"/>
      <c r="C2784" s="195"/>
      <c r="D2784" s="195"/>
      <c r="E2784" s="195"/>
    </row>
    <row r="2785" spans="2:5" x14ac:dyDescent="0.25">
      <c r="B2785" s="195"/>
      <c r="C2785" s="195"/>
      <c r="D2785" s="195"/>
      <c r="E2785" s="195"/>
    </row>
    <row r="2786" spans="2:5" x14ac:dyDescent="0.25">
      <c r="B2786" s="195"/>
      <c r="C2786" s="195"/>
      <c r="D2786" s="195"/>
      <c r="E2786" s="195"/>
    </row>
    <row r="2787" spans="2:5" x14ac:dyDescent="0.25">
      <c r="B2787" s="195"/>
      <c r="C2787" s="195"/>
      <c r="D2787" s="195"/>
      <c r="E2787" s="195"/>
    </row>
    <row r="2788" spans="2:5" x14ac:dyDescent="0.25">
      <c r="B2788" s="195"/>
      <c r="C2788" s="195"/>
      <c r="D2788" s="195"/>
      <c r="E2788" s="195"/>
    </row>
    <row r="2789" spans="2:5" x14ac:dyDescent="0.25">
      <c r="B2789" s="195"/>
      <c r="C2789" s="195"/>
      <c r="D2789" s="195"/>
      <c r="E2789" s="195"/>
    </row>
    <row r="2790" spans="2:5" x14ac:dyDescent="0.25">
      <c r="B2790" s="195"/>
      <c r="C2790" s="195"/>
      <c r="D2790" s="195"/>
      <c r="E2790" s="195"/>
    </row>
    <row r="2791" spans="2:5" x14ac:dyDescent="0.25">
      <c r="B2791" s="195"/>
      <c r="C2791" s="195"/>
      <c r="D2791" s="195"/>
      <c r="E2791" s="195"/>
    </row>
    <row r="2792" spans="2:5" x14ac:dyDescent="0.25">
      <c r="B2792" s="195"/>
      <c r="C2792" s="195"/>
      <c r="D2792" s="195"/>
      <c r="E2792" s="195"/>
    </row>
    <row r="2793" spans="2:5" x14ac:dyDescent="0.25">
      <c r="B2793" s="195"/>
      <c r="C2793" s="195"/>
      <c r="D2793" s="195"/>
      <c r="E2793" s="195"/>
    </row>
    <row r="2794" spans="2:5" x14ac:dyDescent="0.25">
      <c r="B2794" s="195"/>
      <c r="C2794" s="195"/>
      <c r="D2794" s="195"/>
      <c r="E2794" s="195"/>
    </row>
    <row r="2795" spans="2:5" x14ac:dyDescent="0.25">
      <c r="B2795" s="195"/>
      <c r="C2795" s="195"/>
      <c r="D2795" s="195"/>
      <c r="E2795" s="195"/>
    </row>
    <row r="2796" spans="2:5" x14ac:dyDescent="0.25">
      <c r="B2796" s="195"/>
      <c r="C2796" s="195"/>
      <c r="D2796" s="195"/>
      <c r="E2796" s="195"/>
    </row>
    <row r="2797" spans="2:5" x14ac:dyDescent="0.25">
      <c r="B2797" s="195"/>
      <c r="C2797" s="195"/>
      <c r="D2797" s="195"/>
      <c r="E2797" s="195"/>
    </row>
    <row r="2798" spans="2:5" x14ac:dyDescent="0.25">
      <c r="B2798" s="195"/>
      <c r="C2798" s="195"/>
      <c r="D2798" s="195"/>
      <c r="E2798" s="195"/>
    </row>
    <row r="2799" spans="2:5" x14ac:dyDescent="0.25">
      <c r="B2799" s="195"/>
      <c r="C2799" s="195"/>
      <c r="D2799" s="195"/>
      <c r="E2799" s="195"/>
    </row>
    <row r="2800" spans="2:5" x14ac:dyDescent="0.25">
      <c r="B2800" s="195"/>
      <c r="C2800" s="195"/>
      <c r="D2800" s="195"/>
      <c r="E2800" s="195"/>
    </row>
    <row r="2801" spans="2:5" x14ac:dyDescent="0.25">
      <c r="B2801" s="195"/>
      <c r="C2801" s="195"/>
      <c r="D2801" s="195"/>
      <c r="E2801" s="195"/>
    </row>
    <row r="2802" spans="2:5" x14ac:dyDescent="0.25">
      <c r="B2802" s="195"/>
      <c r="C2802" s="195"/>
      <c r="D2802" s="195"/>
      <c r="E2802" s="195"/>
    </row>
    <row r="2803" spans="2:5" x14ac:dyDescent="0.25">
      <c r="B2803" s="195"/>
      <c r="C2803" s="195"/>
      <c r="D2803" s="195"/>
      <c r="E2803" s="195"/>
    </row>
    <row r="2804" spans="2:5" x14ac:dyDescent="0.25">
      <c r="B2804" s="195"/>
      <c r="C2804" s="195"/>
      <c r="D2804" s="195"/>
      <c r="E2804" s="195"/>
    </row>
    <row r="2805" spans="2:5" x14ac:dyDescent="0.25">
      <c r="B2805" s="195"/>
      <c r="C2805" s="195"/>
      <c r="D2805" s="195"/>
      <c r="E2805" s="195"/>
    </row>
    <row r="2806" spans="2:5" x14ac:dyDescent="0.25">
      <c r="B2806" s="195"/>
      <c r="C2806" s="195"/>
      <c r="D2806" s="195"/>
      <c r="E2806" s="195"/>
    </row>
    <row r="2807" spans="2:5" x14ac:dyDescent="0.25">
      <c r="B2807" s="195"/>
      <c r="C2807" s="195"/>
      <c r="D2807" s="195"/>
      <c r="E2807" s="195"/>
    </row>
    <row r="2808" spans="2:5" x14ac:dyDescent="0.25">
      <c r="B2808" s="195"/>
      <c r="C2808" s="195"/>
      <c r="D2808" s="195"/>
      <c r="E2808" s="195"/>
    </row>
    <row r="2809" spans="2:5" x14ac:dyDescent="0.25">
      <c r="B2809" s="195"/>
      <c r="C2809" s="195"/>
      <c r="D2809" s="195"/>
      <c r="E2809" s="195"/>
    </row>
    <row r="2810" spans="2:5" x14ac:dyDescent="0.25">
      <c r="B2810" s="195"/>
      <c r="C2810" s="195"/>
      <c r="D2810" s="195"/>
      <c r="E2810" s="195"/>
    </row>
    <row r="2811" spans="2:5" x14ac:dyDescent="0.25">
      <c r="B2811" s="195"/>
      <c r="C2811" s="195"/>
      <c r="D2811" s="195"/>
      <c r="E2811" s="195"/>
    </row>
    <row r="2812" spans="2:5" x14ac:dyDescent="0.25">
      <c r="B2812" s="195"/>
      <c r="C2812" s="195"/>
      <c r="D2812" s="195"/>
      <c r="E2812" s="195"/>
    </row>
    <row r="2813" spans="2:5" x14ac:dyDescent="0.25">
      <c r="B2813" s="195"/>
      <c r="C2813" s="195"/>
      <c r="D2813" s="195"/>
      <c r="E2813" s="195"/>
    </row>
    <row r="2814" spans="2:5" x14ac:dyDescent="0.25">
      <c r="B2814" s="195"/>
      <c r="C2814" s="195"/>
      <c r="D2814" s="195"/>
      <c r="E2814" s="195"/>
    </row>
    <row r="2815" spans="2:5" x14ac:dyDescent="0.25">
      <c r="B2815" s="195"/>
      <c r="C2815" s="195"/>
      <c r="D2815" s="195"/>
      <c r="E2815" s="195"/>
    </row>
    <row r="2816" spans="2:5" x14ac:dyDescent="0.25">
      <c r="B2816" s="195"/>
      <c r="C2816" s="195"/>
      <c r="D2816" s="195"/>
      <c r="E2816" s="195"/>
    </row>
    <row r="2817" spans="2:5" x14ac:dyDescent="0.25">
      <c r="B2817" s="195"/>
      <c r="C2817" s="195"/>
      <c r="D2817" s="195"/>
      <c r="E2817" s="195"/>
    </row>
    <row r="2818" spans="2:5" x14ac:dyDescent="0.25">
      <c r="B2818" s="195"/>
      <c r="C2818" s="195"/>
      <c r="D2818" s="195"/>
      <c r="E2818" s="195"/>
    </row>
    <row r="2819" spans="2:5" x14ac:dyDescent="0.25">
      <c r="B2819" s="195"/>
      <c r="C2819" s="195"/>
      <c r="D2819" s="195"/>
      <c r="E2819" s="195"/>
    </row>
    <row r="2820" spans="2:5" x14ac:dyDescent="0.25">
      <c r="B2820" s="195"/>
      <c r="C2820" s="195"/>
      <c r="D2820" s="195"/>
      <c r="E2820" s="195"/>
    </row>
    <row r="2821" spans="2:5" x14ac:dyDescent="0.25">
      <c r="B2821" s="195"/>
      <c r="C2821" s="195"/>
      <c r="D2821" s="195"/>
      <c r="E2821" s="195"/>
    </row>
    <row r="2822" spans="2:5" x14ac:dyDescent="0.25">
      <c r="B2822" s="195"/>
      <c r="C2822" s="195"/>
      <c r="D2822" s="195"/>
      <c r="E2822" s="195"/>
    </row>
    <row r="2823" spans="2:5" x14ac:dyDescent="0.25">
      <c r="B2823" s="195"/>
      <c r="C2823" s="195"/>
      <c r="D2823" s="195"/>
      <c r="E2823" s="195"/>
    </row>
    <row r="2824" spans="2:5" x14ac:dyDescent="0.25">
      <c r="B2824" s="195"/>
      <c r="C2824" s="195"/>
      <c r="D2824" s="195"/>
      <c r="E2824" s="195"/>
    </row>
    <row r="2825" spans="2:5" x14ac:dyDescent="0.25">
      <c r="B2825" s="195"/>
      <c r="C2825" s="195"/>
      <c r="D2825" s="195"/>
      <c r="E2825" s="195"/>
    </row>
    <row r="2826" spans="2:5" x14ac:dyDescent="0.25">
      <c r="B2826" s="195"/>
      <c r="C2826" s="195"/>
      <c r="D2826" s="195"/>
      <c r="E2826" s="195"/>
    </row>
    <row r="2827" spans="2:5" x14ac:dyDescent="0.25">
      <c r="B2827" s="195"/>
      <c r="C2827" s="195"/>
      <c r="D2827" s="195"/>
      <c r="E2827" s="195"/>
    </row>
    <row r="2828" spans="2:5" x14ac:dyDescent="0.25">
      <c r="B2828" s="195"/>
      <c r="C2828" s="195"/>
      <c r="D2828" s="195"/>
      <c r="E2828" s="195"/>
    </row>
    <row r="2829" spans="2:5" x14ac:dyDescent="0.25">
      <c r="B2829" s="195"/>
      <c r="C2829" s="195"/>
      <c r="D2829" s="195"/>
      <c r="E2829" s="195"/>
    </row>
    <row r="2830" spans="2:5" x14ac:dyDescent="0.25">
      <c r="B2830" s="195"/>
      <c r="C2830" s="195"/>
      <c r="D2830" s="195"/>
      <c r="E2830" s="195"/>
    </row>
    <row r="2831" spans="2:5" x14ac:dyDescent="0.25">
      <c r="B2831" s="195"/>
      <c r="C2831" s="195"/>
      <c r="D2831" s="195"/>
      <c r="E2831" s="195"/>
    </row>
    <row r="2832" spans="2:5" x14ac:dyDescent="0.25">
      <c r="B2832" s="195"/>
      <c r="C2832" s="195"/>
      <c r="D2832" s="195"/>
      <c r="E2832" s="195"/>
    </row>
    <row r="2833" spans="2:5" x14ac:dyDescent="0.25">
      <c r="B2833" s="195"/>
      <c r="C2833" s="195"/>
      <c r="D2833" s="195"/>
      <c r="E2833" s="195"/>
    </row>
    <row r="2834" spans="2:5" x14ac:dyDescent="0.25">
      <c r="B2834" s="195"/>
      <c r="C2834" s="195"/>
      <c r="D2834" s="195"/>
      <c r="E2834" s="195"/>
    </row>
    <row r="2835" spans="2:5" x14ac:dyDescent="0.25">
      <c r="B2835" s="195"/>
      <c r="C2835" s="195"/>
      <c r="D2835" s="195"/>
      <c r="E2835" s="195"/>
    </row>
    <row r="2836" spans="2:5" x14ac:dyDescent="0.25">
      <c r="B2836" s="195"/>
      <c r="C2836" s="195"/>
      <c r="D2836" s="195"/>
      <c r="E2836" s="195"/>
    </row>
    <row r="2837" spans="2:5" x14ac:dyDescent="0.25">
      <c r="B2837" s="195"/>
      <c r="C2837" s="195"/>
      <c r="D2837" s="195"/>
      <c r="E2837" s="195"/>
    </row>
    <row r="2838" spans="2:5" x14ac:dyDescent="0.25">
      <c r="B2838" s="195"/>
      <c r="C2838" s="195"/>
      <c r="D2838" s="195"/>
      <c r="E2838" s="195"/>
    </row>
    <row r="2839" spans="2:5" x14ac:dyDescent="0.25">
      <c r="B2839" s="195"/>
      <c r="C2839" s="195"/>
      <c r="D2839" s="195"/>
      <c r="E2839" s="195"/>
    </row>
    <row r="2840" spans="2:5" x14ac:dyDescent="0.25">
      <c r="B2840" s="195"/>
      <c r="C2840" s="195"/>
      <c r="D2840" s="195"/>
      <c r="E2840" s="195"/>
    </row>
    <row r="2841" spans="2:5" x14ac:dyDescent="0.25">
      <c r="B2841" s="195"/>
      <c r="C2841" s="195"/>
      <c r="D2841" s="195"/>
      <c r="E2841" s="195"/>
    </row>
    <row r="2842" spans="2:5" x14ac:dyDescent="0.25">
      <c r="B2842" s="195"/>
      <c r="C2842" s="195"/>
      <c r="D2842" s="195"/>
      <c r="E2842" s="195"/>
    </row>
    <row r="2843" spans="2:5" x14ac:dyDescent="0.25">
      <c r="B2843" s="195"/>
      <c r="C2843" s="195"/>
      <c r="D2843" s="195"/>
      <c r="E2843" s="195"/>
    </row>
    <row r="2844" spans="2:5" x14ac:dyDescent="0.25">
      <c r="B2844" s="195"/>
      <c r="C2844" s="195"/>
      <c r="D2844" s="195"/>
      <c r="E2844" s="195"/>
    </row>
    <row r="2845" spans="2:5" x14ac:dyDescent="0.25">
      <c r="B2845" s="195"/>
      <c r="C2845" s="195"/>
      <c r="D2845" s="195"/>
      <c r="E2845" s="195"/>
    </row>
    <row r="2846" spans="2:5" x14ac:dyDescent="0.25">
      <c r="B2846" s="195"/>
      <c r="C2846" s="195"/>
      <c r="D2846" s="195"/>
      <c r="E2846" s="195"/>
    </row>
    <row r="2847" spans="2:5" x14ac:dyDescent="0.25">
      <c r="B2847" s="195"/>
      <c r="C2847" s="195"/>
      <c r="D2847" s="195"/>
      <c r="E2847" s="195"/>
    </row>
    <row r="2848" spans="2:5" x14ac:dyDescent="0.25">
      <c r="B2848" s="195"/>
      <c r="C2848" s="195"/>
      <c r="D2848" s="195"/>
      <c r="E2848" s="195"/>
    </row>
    <row r="2849" spans="2:5" x14ac:dyDescent="0.25">
      <c r="B2849" s="195"/>
      <c r="C2849" s="195"/>
      <c r="D2849" s="195"/>
      <c r="E2849" s="195"/>
    </row>
    <row r="2850" spans="2:5" x14ac:dyDescent="0.25">
      <c r="B2850" s="195"/>
      <c r="C2850" s="195"/>
      <c r="D2850" s="195"/>
      <c r="E2850" s="195"/>
    </row>
    <row r="2851" spans="2:5" x14ac:dyDescent="0.25">
      <c r="B2851" s="195"/>
      <c r="C2851" s="195"/>
      <c r="D2851" s="195"/>
      <c r="E2851" s="195"/>
    </row>
    <row r="2852" spans="2:5" x14ac:dyDescent="0.25">
      <c r="B2852" s="195"/>
      <c r="C2852" s="195"/>
      <c r="D2852" s="195"/>
      <c r="E2852" s="195"/>
    </row>
    <row r="2853" spans="2:5" x14ac:dyDescent="0.25">
      <c r="B2853" s="195"/>
      <c r="C2853" s="195"/>
      <c r="D2853" s="195"/>
      <c r="E2853" s="195"/>
    </row>
    <row r="2854" spans="2:5" x14ac:dyDescent="0.25">
      <c r="B2854" s="195"/>
      <c r="C2854" s="195"/>
      <c r="D2854" s="195"/>
      <c r="E2854" s="195"/>
    </row>
    <row r="2855" spans="2:5" x14ac:dyDescent="0.25">
      <c r="B2855" s="195"/>
      <c r="C2855" s="195"/>
      <c r="D2855" s="195"/>
      <c r="E2855" s="195"/>
    </row>
    <row r="2856" spans="2:5" x14ac:dyDescent="0.25">
      <c r="B2856" s="195"/>
      <c r="C2856" s="195"/>
      <c r="D2856" s="195"/>
      <c r="E2856" s="195"/>
    </row>
    <row r="2857" spans="2:5" x14ac:dyDescent="0.25">
      <c r="B2857" s="195"/>
      <c r="C2857" s="195"/>
      <c r="D2857" s="195"/>
      <c r="E2857" s="195"/>
    </row>
    <row r="2858" spans="2:5" x14ac:dyDescent="0.25">
      <c r="B2858" s="195"/>
      <c r="C2858" s="195"/>
      <c r="D2858" s="195"/>
      <c r="E2858" s="195"/>
    </row>
    <row r="2859" spans="2:5" x14ac:dyDescent="0.25">
      <c r="B2859" s="195"/>
      <c r="C2859" s="195"/>
      <c r="D2859" s="195"/>
      <c r="E2859" s="195"/>
    </row>
    <row r="2860" spans="2:5" x14ac:dyDescent="0.25">
      <c r="B2860" s="195"/>
      <c r="C2860" s="195"/>
      <c r="D2860" s="195"/>
      <c r="E2860" s="195"/>
    </row>
    <row r="2861" spans="2:5" x14ac:dyDescent="0.25">
      <c r="B2861" s="195"/>
      <c r="C2861" s="195"/>
      <c r="D2861" s="195"/>
      <c r="E2861" s="195"/>
    </row>
    <row r="2862" spans="2:5" x14ac:dyDescent="0.25">
      <c r="B2862" s="195"/>
      <c r="C2862" s="195"/>
      <c r="D2862" s="195"/>
      <c r="E2862" s="195"/>
    </row>
    <row r="2863" spans="2:5" x14ac:dyDescent="0.25">
      <c r="B2863" s="195"/>
      <c r="C2863" s="195"/>
      <c r="D2863" s="195"/>
      <c r="E2863" s="195"/>
    </row>
    <row r="2864" spans="2:5" x14ac:dyDescent="0.25">
      <c r="B2864" s="195"/>
      <c r="C2864" s="195"/>
      <c r="D2864" s="195"/>
      <c r="E2864" s="195"/>
    </row>
    <row r="2865" spans="2:5" x14ac:dyDescent="0.25">
      <c r="B2865" s="195"/>
      <c r="C2865" s="195"/>
      <c r="D2865" s="195"/>
      <c r="E2865" s="195"/>
    </row>
    <row r="2866" spans="2:5" x14ac:dyDescent="0.25">
      <c r="B2866" s="195"/>
      <c r="C2866" s="195"/>
      <c r="D2866" s="195"/>
      <c r="E2866" s="195"/>
    </row>
    <row r="2867" spans="2:5" x14ac:dyDescent="0.25">
      <c r="B2867" s="195"/>
      <c r="C2867" s="195"/>
      <c r="D2867" s="195"/>
      <c r="E2867" s="195"/>
    </row>
    <row r="2868" spans="2:5" x14ac:dyDescent="0.25">
      <c r="B2868" s="195"/>
      <c r="C2868" s="195"/>
      <c r="D2868" s="195"/>
      <c r="E2868" s="195"/>
    </row>
    <row r="2869" spans="2:5" x14ac:dyDescent="0.25">
      <c r="B2869" s="195"/>
      <c r="C2869" s="195"/>
      <c r="D2869" s="195"/>
      <c r="E2869" s="195"/>
    </row>
    <row r="2870" spans="2:5" x14ac:dyDescent="0.25">
      <c r="B2870" s="195"/>
      <c r="C2870" s="195"/>
      <c r="D2870" s="195"/>
      <c r="E2870" s="195"/>
    </row>
    <row r="2871" spans="2:5" x14ac:dyDescent="0.25">
      <c r="B2871" s="195"/>
      <c r="C2871" s="195"/>
      <c r="D2871" s="195"/>
      <c r="E2871" s="195"/>
    </row>
    <row r="2872" spans="2:5" x14ac:dyDescent="0.25">
      <c r="B2872" s="195"/>
      <c r="C2872" s="195"/>
      <c r="D2872" s="195"/>
      <c r="E2872" s="195"/>
    </row>
    <row r="2873" spans="2:5" x14ac:dyDescent="0.25">
      <c r="B2873" s="195"/>
      <c r="C2873" s="195"/>
      <c r="D2873" s="195"/>
      <c r="E2873" s="195"/>
    </row>
    <row r="2874" spans="2:5" x14ac:dyDescent="0.25">
      <c r="B2874" s="195"/>
      <c r="C2874" s="195"/>
      <c r="D2874" s="195"/>
      <c r="E2874" s="195"/>
    </row>
    <row r="2875" spans="2:5" x14ac:dyDescent="0.25">
      <c r="B2875" s="195"/>
      <c r="C2875" s="195"/>
      <c r="D2875" s="195"/>
      <c r="E2875" s="195"/>
    </row>
    <row r="2876" spans="2:5" x14ac:dyDescent="0.25">
      <c r="B2876" s="195"/>
      <c r="C2876" s="195"/>
      <c r="D2876" s="195"/>
      <c r="E2876" s="195"/>
    </row>
    <row r="2877" spans="2:5" x14ac:dyDescent="0.25">
      <c r="B2877" s="195"/>
      <c r="C2877" s="195"/>
      <c r="D2877" s="195"/>
      <c r="E2877" s="195"/>
    </row>
    <row r="2878" spans="2:5" x14ac:dyDescent="0.25">
      <c r="B2878" s="195"/>
      <c r="C2878" s="195"/>
      <c r="D2878" s="195"/>
      <c r="E2878" s="195"/>
    </row>
    <row r="2879" spans="2:5" x14ac:dyDescent="0.25">
      <c r="B2879" s="195"/>
      <c r="C2879" s="195"/>
      <c r="D2879" s="195"/>
      <c r="E2879" s="195"/>
    </row>
    <row r="2880" spans="2:5" x14ac:dyDescent="0.25">
      <c r="B2880" s="195"/>
      <c r="C2880" s="195"/>
      <c r="D2880" s="195"/>
      <c r="E2880" s="195"/>
    </row>
    <row r="2881" spans="2:5" x14ac:dyDescent="0.25">
      <c r="B2881" s="195"/>
      <c r="C2881" s="195"/>
      <c r="D2881" s="195"/>
      <c r="E2881" s="195"/>
    </row>
    <row r="2882" spans="2:5" x14ac:dyDescent="0.25">
      <c r="B2882" s="195"/>
      <c r="C2882" s="195"/>
      <c r="D2882" s="195"/>
      <c r="E2882" s="195"/>
    </row>
    <row r="2883" spans="2:5" x14ac:dyDescent="0.25">
      <c r="B2883" s="195"/>
      <c r="C2883" s="195"/>
      <c r="D2883" s="195"/>
      <c r="E2883" s="195"/>
    </row>
    <row r="2884" spans="2:5" x14ac:dyDescent="0.25">
      <c r="B2884" s="195"/>
      <c r="C2884" s="195"/>
      <c r="D2884" s="195"/>
      <c r="E2884" s="195"/>
    </row>
    <row r="2885" spans="2:5" x14ac:dyDescent="0.25">
      <c r="B2885" s="195"/>
      <c r="C2885" s="195"/>
      <c r="D2885" s="195"/>
      <c r="E2885" s="195"/>
    </row>
    <row r="2886" spans="2:5" x14ac:dyDescent="0.25">
      <c r="B2886" s="195"/>
      <c r="C2886" s="195"/>
      <c r="D2886" s="195"/>
      <c r="E2886" s="195"/>
    </row>
    <row r="2887" spans="2:5" x14ac:dyDescent="0.25">
      <c r="B2887" s="195"/>
      <c r="C2887" s="195"/>
      <c r="D2887" s="195"/>
      <c r="E2887" s="195"/>
    </row>
    <row r="2888" spans="2:5" x14ac:dyDescent="0.25">
      <c r="B2888" s="195"/>
      <c r="C2888" s="195"/>
      <c r="D2888" s="195"/>
      <c r="E2888" s="195"/>
    </row>
    <row r="2889" spans="2:5" x14ac:dyDescent="0.25">
      <c r="B2889" s="195"/>
      <c r="C2889" s="195"/>
      <c r="D2889" s="195"/>
      <c r="E2889" s="195"/>
    </row>
    <row r="2890" spans="2:5" x14ac:dyDescent="0.25">
      <c r="B2890" s="195"/>
      <c r="C2890" s="195"/>
      <c r="D2890" s="195"/>
      <c r="E2890" s="195"/>
    </row>
    <row r="2891" spans="2:5" x14ac:dyDescent="0.25">
      <c r="B2891" s="195"/>
      <c r="C2891" s="195"/>
      <c r="D2891" s="195"/>
      <c r="E2891" s="195"/>
    </row>
    <row r="2892" spans="2:5" x14ac:dyDescent="0.25">
      <c r="B2892" s="195"/>
      <c r="C2892" s="195"/>
      <c r="D2892" s="195"/>
      <c r="E2892" s="195"/>
    </row>
    <row r="2893" spans="2:5" x14ac:dyDescent="0.25">
      <c r="B2893" s="195"/>
      <c r="C2893" s="195"/>
      <c r="D2893" s="195"/>
      <c r="E2893" s="195"/>
    </row>
    <row r="2894" spans="2:5" x14ac:dyDescent="0.25">
      <c r="B2894" s="195"/>
      <c r="C2894" s="195"/>
      <c r="D2894" s="195"/>
      <c r="E2894" s="195"/>
    </row>
    <row r="2895" spans="2:5" x14ac:dyDescent="0.25">
      <c r="B2895" s="195"/>
      <c r="C2895" s="195"/>
      <c r="D2895" s="195"/>
      <c r="E2895" s="195"/>
    </row>
    <row r="2896" spans="2:5" x14ac:dyDescent="0.25">
      <c r="B2896" s="195"/>
      <c r="C2896" s="195"/>
      <c r="D2896" s="195"/>
      <c r="E2896" s="195"/>
    </row>
    <row r="2897" spans="2:5" x14ac:dyDescent="0.25">
      <c r="B2897" s="195"/>
      <c r="C2897" s="195"/>
      <c r="D2897" s="195"/>
      <c r="E2897" s="195"/>
    </row>
    <row r="2898" spans="2:5" x14ac:dyDescent="0.25">
      <c r="B2898" s="195"/>
      <c r="C2898" s="195"/>
      <c r="D2898" s="195"/>
      <c r="E2898" s="195"/>
    </row>
    <row r="2899" spans="2:5" x14ac:dyDescent="0.25">
      <c r="B2899" s="195"/>
      <c r="C2899" s="195"/>
      <c r="D2899" s="195"/>
      <c r="E2899" s="195"/>
    </row>
    <row r="2900" spans="2:5" x14ac:dyDescent="0.25">
      <c r="B2900" s="195"/>
      <c r="C2900" s="195"/>
      <c r="D2900" s="195"/>
      <c r="E2900" s="195"/>
    </row>
    <row r="2901" spans="2:5" x14ac:dyDescent="0.25">
      <c r="B2901" s="195"/>
      <c r="C2901" s="195"/>
      <c r="D2901" s="195"/>
      <c r="E2901" s="195"/>
    </row>
    <row r="2902" spans="2:5" x14ac:dyDescent="0.25">
      <c r="B2902" s="195"/>
      <c r="C2902" s="195"/>
      <c r="D2902" s="195"/>
      <c r="E2902" s="195"/>
    </row>
    <row r="2903" spans="2:5" x14ac:dyDescent="0.25">
      <c r="B2903" s="195"/>
      <c r="C2903" s="195"/>
      <c r="D2903" s="195"/>
      <c r="E2903" s="195"/>
    </row>
    <row r="2904" spans="2:5" x14ac:dyDescent="0.25">
      <c r="B2904" s="195"/>
      <c r="C2904" s="195"/>
      <c r="D2904" s="195"/>
      <c r="E2904" s="195"/>
    </row>
    <row r="2905" spans="2:5" x14ac:dyDescent="0.25">
      <c r="B2905" s="195"/>
      <c r="C2905" s="195"/>
      <c r="D2905" s="195"/>
      <c r="E2905" s="195"/>
    </row>
    <row r="2906" spans="2:5" x14ac:dyDescent="0.25">
      <c r="B2906" s="195"/>
      <c r="C2906" s="195"/>
      <c r="D2906" s="195"/>
      <c r="E2906" s="195"/>
    </row>
    <row r="2907" spans="2:5" x14ac:dyDescent="0.25">
      <c r="B2907" s="195"/>
      <c r="C2907" s="195"/>
      <c r="D2907" s="195"/>
      <c r="E2907" s="195"/>
    </row>
    <row r="2908" spans="2:5" x14ac:dyDescent="0.25">
      <c r="B2908" s="195"/>
      <c r="C2908" s="195"/>
      <c r="D2908" s="195"/>
      <c r="E2908" s="195"/>
    </row>
    <row r="2909" spans="2:5" x14ac:dyDescent="0.25">
      <c r="B2909" s="195"/>
      <c r="C2909" s="195"/>
      <c r="D2909" s="195"/>
      <c r="E2909" s="195"/>
    </row>
    <row r="2910" spans="2:5" x14ac:dyDescent="0.25">
      <c r="B2910" s="195"/>
      <c r="C2910" s="195"/>
      <c r="D2910" s="195"/>
      <c r="E2910" s="195"/>
    </row>
    <row r="2911" spans="2:5" x14ac:dyDescent="0.25">
      <c r="B2911" s="195"/>
      <c r="C2911" s="195"/>
      <c r="D2911" s="195"/>
      <c r="E2911" s="195"/>
    </row>
    <row r="2912" spans="2:5" x14ac:dyDescent="0.25">
      <c r="B2912" s="195"/>
      <c r="C2912" s="195"/>
      <c r="D2912" s="195"/>
      <c r="E2912" s="195"/>
    </row>
    <row r="2913" spans="2:5" x14ac:dyDescent="0.25">
      <c r="B2913" s="195"/>
      <c r="C2913" s="195"/>
      <c r="D2913" s="195"/>
      <c r="E2913" s="195"/>
    </row>
    <row r="2914" spans="2:5" x14ac:dyDescent="0.25">
      <c r="B2914" s="195"/>
      <c r="C2914" s="195"/>
      <c r="D2914" s="195"/>
      <c r="E2914" s="195"/>
    </row>
    <row r="2915" spans="2:5" x14ac:dyDescent="0.25">
      <c r="B2915" s="195"/>
      <c r="C2915" s="195"/>
      <c r="D2915" s="195"/>
      <c r="E2915" s="195"/>
    </row>
    <row r="2916" spans="2:5" x14ac:dyDescent="0.25">
      <c r="B2916" s="195"/>
      <c r="C2916" s="195"/>
      <c r="D2916" s="195"/>
      <c r="E2916" s="195"/>
    </row>
    <row r="2917" spans="2:5" x14ac:dyDescent="0.25">
      <c r="B2917" s="195"/>
      <c r="C2917" s="195"/>
      <c r="D2917" s="195"/>
      <c r="E2917" s="195"/>
    </row>
    <row r="2918" spans="2:5" x14ac:dyDescent="0.25">
      <c r="B2918" s="195"/>
      <c r="C2918" s="195"/>
      <c r="D2918" s="195"/>
      <c r="E2918" s="195"/>
    </row>
    <row r="2919" spans="2:5" x14ac:dyDescent="0.25">
      <c r="B2919" s="195"/>
      <c r="C2919" s="195"/>
      <c r="D2919" s="195"/>
      <c r="E2919" s="195"/>
    </row>
    <row r="2920" spans="2:5" x14ac:dyDescent="0.25">
      <c r="B2920" s="195"/>
      <c r="C2920" s="195"/>
      <c r="D2920" s="195"/>
      <c r="E2920" s="195"/>
    </row>
    <row r="2921" spans="2:5" x14ac:dyDescent="0.25">
      <c r="B2921" s="195"/>
      <c r="C2921" s="195"/>
      <c r="D2921" s="195"/>
      <c r="E2921" s="195"/>
    </row>
    <row r="2922" spans="2:5" x14ac:dyDescent="0.25">
      <c r="B2922" s="195"/>
      <c r="C2922" s="195"/>
      <c r="D2922" s="195"/>
      <c r="E2922" s="195"/>
    </row>
    <row r="2923" spans="2:5" x14ac:dyDescent="0.25">
      <c r="B2923" s="195"/>
      <c r="C2923" s="195"/>
      <c r="D2923" s="195"/>
      <c r="E2923" s="195"/>
    </row>
    <row r="2924" spans="2:5" x14ac:dyDescent="0.25">
      <c r="B2924" s="195"/>
      <c r="C2924" s="195"/>
      <c r="D2924" s="195"/>
      <c r="E2924" s="195"/>
    </row>
    <row r="2925" spans="2:5" x14ac:dyDescent="0.25">
      <c r="B2925" s="195"/>
      <c r="C2925" s="195"/>
      <c r="D2925" s="195"/>
      <c r="E2925" s="195"/>
    </row>
    <row r="2926" spans="2:5" x14ac:dyDescent="0.25">
      <c r="B2926" s="195"/>
      <c r="C2926" s="195"/>
      <c r="D2926" s="195"/>
      <c r="E2926" s="195"/>
    </row>
    <row r="2927" spans="2:5" x14ac:dyDescent="0.25">
      <c r="B2927" s="195"/>
      <c r="C2927" s="195"/>
      <c r="D2927" s="195"/>
      <c r="E2927" s="195"/>
    </row>
    <row r="2928" spans="2:5" x14ac:dyDescent="0.25">
      <c r="B2928" s="195"/>
      <c r="C2928" s="195"/>
      <c r="D2928" s="195"/>
      <c r="E2928" s="195"/>
    </row>
    <row r="2929" spans="2:5" x14ac:dyDescent="0.25">
      <c r="B2929" s="195"/>
      <c r="C2929" s="195"/>
      <c r="D2929" s="195"/>
      <c r="E2929" s="195"/>
    </row>
    <row r="2930" spans="2:5" x14ac:dyDescent="0.25">
      <c r="B2930" s="195"/>
      <c r="C2930" s="195"/>
      <c r="D2930" s="195"/>
      <c r="E2930" s="195"/>
    </row>
    <row r="2931" spans="2:5" x14ac:dyDescent="0.25">
      <c r="B2931" s="195"/>
      <c r="C2931" s="195"/>
      <c r="D2931" s="195"/>
      <c r="E2931" s="195"/>
    </row>
    <row r="2932" spans="2:5" x14ac:dyDescent="0.25">
      <c r="B2932" s="195"/>
      <c r="C2932" s="195"/>
      <c r="D2932" s="195"/>
      <c r="E2932" s="195"/>
    </row>
    <row r="2933" spans="2:5" x14ac:dyDescent="0.25">
      <c r="B2933" s="195"/>
      <c r="C2933" s="195"/>
      <c r="D2933" s="195"/>
      <c r="E2933" s="195"/>
    </row>
    <row r="2934" spans="2:5" x14ac:dyDescent="0.25">
      <c r="B2934" s="195"/>
      <c r="C2934" s="195"/>
      <c r="D2934" s="195"/>
      <c r="E2934" s="195"/>
    </row>
    <row r="2935" spans="2:5" x14ac:dyDescent="0.25">
      <c r="B2935" s="195"/>
      <c r="C2935" s="195"/>
      <c r="D2935" s="195"/>
      <c r="E2935" s="195"/>
    </row>
    <row r="2936" spans="2:5" x14ac:dyDescent="0.25">
      <c r="B2936" s="195"/>
      <c r="C2936" s="195"/>
      <c r="D2936" s="195"/>
      <c r="E2936" s="195"/>
    </row>
    <row r="2937" spans="2:5" x14ac:dyDescent="0.25">
      <c r="B2937" s="195"/>
      <c r="C2937" s="195"/>
      <c r="D2937" s="195"/>
      <c r="E2937" s="195"/>
    </row>
    <row r="2938" spans="2:5" x14ac:dyDescent="0.25">
      <c r="B2938" s="195"/>
      <c r="C2938" s="195"/>
      <c r="D2938" s="195"/>
      <c r="E2938" s="195"/>
    </row>
    <row r="2939" spans="2:5" x14ac:dyDescent="0.25">
      <c r="B2939" s="195"/>
      <c r="C2939" s="195"/>
      <c r="D2939" s="195"/>
      <c r="E2939" s="195"/>
    </row>
    <row r="2940" spans="2:5" x14ac:dyDescent="0.25">
      <c r="B2940" s="195"/>
      <c r="C2940" s="195"/>
      <c r="D2940" s="195"/>
      <c r="E2940" s="195"/>
    </row>
    <row r="2941" spans="2:5" x14ac:dyDescent="0.25">
      <c r="B2941" s="195"/>
      <c r="C2941" s="195"/>
      <c r="D2941" s="195"/>
      <c r="E2941" s="195"/>
    </row>
    <row r="2942" spans="2:5" x14ac:dyDescent="0.25">
      <c r="B2942" s="195"/>
      <c r="C2942" s="195"/>
      <c r="D2942" s="195"/>
      <c r="E2942" s="195"/>
    </row>
    <row r="2943" spans="2:5" x14ac:dyDescent="0.25">
      <c r="B2943" s="195"/>
      <c r="C2943" s="195"/>
      <c r="D2943" s="195"/>
      <c r="E2943" s="195"/>
    </row>
    <row r="2944" spans="2:5" x14ac:dyDescent="0.25">
      <c r="B2944" s="195"/>
      <c r="C2944" s="195"/>
      <c r="D2944" s="195"/>
      <c r="E2944" s="195"/>
    </row>
    <row r="2945" spans="2:5" x14ac:dyDescent="0.25">
      <c r="B2945" s="195"/>
      <c r="C2945" s="195"/>
      <c r="D2945" s="195"/>
      <c r="E2945" s="195"/>
    </row>
    <row r="2946" spans="2:5" x14ac:dyDescent="0.25">
      <c r="B2946" s="195"/>
      <c r="C2946" s="195"/>
      <c r="D2946" s="195"/>
      <c r="E2946" s="195"/>
    </row>
    <row r="2947" spans="2:5" x14ac:dyDescent="0.25">
      <c r="B2947" s="195"/>
      <c r="C2947" s="195"/>
      <c r="D2947" s="195"/>
      <c r="E2947" s="195"/>
    </row>
    <row r="2948" spans="2:5" x14ac:dyDescent="0.25">
      <c r="B2948" s="195"/>
      <c r="C2948" s="195"/>
      <c r="D2948" s="195"/>
      <c r="E2948" s="195"/>
    </row>
    <row r="2949" spans="2:5" x14ac:dyDescent="0.25">
      <c r="B2949" s="195"/>
      <c r="C2949" s="195"/>
      <c r="D2949" s="195"/>
      <c r="E2949" s="195"/>
    </row>
    <row r="2950" spans="2:5" x14ac:dyDescent="0.25">
      <c r="B2950" s="195"/>
      <c r="C2950" s="195"/>
      <c r="D2950" s="195"/>
      <c r="E2950" s="195"/>
    </row>
    <row r="2951" spans="2:5" x14ac:dyDescent="0.25">
      <c r="B2951" s="195"/>
      <c r="C2951" s="195"/>
      <c r="D2951" s="195"/>
      <c r="E2951" s="195"/>
    </row>
    <row r="2952" spans="2:5" x14ac:dyDescent="0.25">
      <c r="B2952" s="195"/>
      <c r="C2952" s="195"/>
      <c r="D2952" s="195"/>
      <c r="E2952" s="195"/>
    </row>
    <row r="2953" spans="2:5" x14ac:dyDescent="0.25">
      <c r="B2953" s="195"/>
      <c r="C2953" s="195"/>
      <c r="D2953" s="195"/>
      <c r="E2953" s="195"/>
    </row>
    <row r="2954" spans="2:5" x14ac:dyDescent="0.25">
      <c r="B2954" s="195"/>
      <c r="C2954" s="195"/>
      <c r="D2954" s="195"/>
      <c r="E2954" s="195"/>
    </row>
    <row r="2955" spans="2:5" x14ac:dyDescent="0.25">
      <c r="B2955" s="195"/>
      <c r="C2955" s="195"/>
      <c r="D2955" s="195"/>
      <c r="E2955" s="195"/>
    </row>
    <row r="2956" spans="2:5" x14ac:dyDescent="0.25">
      <c r="B2956" s="195"/>
      <c r="C2956" s="195"/>
      <c r="D2956" s="195"/>
      <c r="E2956" s="195"/>
    </row>
    <row r="2957" spans="2:5" x14ac:dyDescent="0.25">
      <c r="B2957" s="195"/>
      <c r="C2957" s="195"/>
      <c r="D2957" s="195"/>
      <c r="E2957" s="195"/>
    </row>
    <row r="2958" spans="2:5" x14ac:dyDescent="0.25">
      <c r="B2958" s="195"/>
      <c r="C2958" s="195"/>
      <c r="D2958" s="195"/>
      <c r="E2958" s="195"/>
    </row>
    <row r="2959" spans="2:5" x14ac:dyDescent="0.25">
      <c r="B2959" s="195"/>
      <c r="C2959" s="195"/>
      <c r="D2959" s="195"/>
      <c r="E2959" s="195"/>
    </row>
    <row r="2960" spans="2:5" x14ac:dyDescent="0.25">
      <c r="B2960" s="195"/>
      <c r="C2960" s="195"/>
      <c r="D2960" s="195"/>
      <c r="E2960" s="195"/>
    </row>
    <row r="2961" spans="2:5" x14ac:dyDescent="0.25">
      <c r="B2961" s="195"/>
      <c r="C2961" s="195"/>
      <c r="D2961" s="195"/>
      <c r="E2961" s="195"/>
    </row>
    <row r="2962" spans="2:5" x14ac:dyDescent="0.25">
      <c r="B2962" s="195"/>
      <c r="C2962" s="195"/>
      <c r="D2962" s="195"/>
      <c r="E2962" s="195"/>
    </row>
    <row r="2963" spans="2:5" x14ac:dyDescent="0.25">
      <c r="B2963" s="195"/>
      <c r="C2963" s="195"/>
      <c r="D2963" s="195"/>
      <c r="E2963" s="195"/>
    </row>
    <row r="2964" spans="2:5" x14ac:dyDescent="0.25">
      <c r="B2964" s="195"/>
      <c r="C2964" s="195"/>
      <c r="D2964" s="195"/>
      <c r="E2964" s="195"/>
    </row>
    <row r="2965" spans="2:5" x14ac:dyDescent="0.25">
      <c r="B2965" s="195"/>
      <c r="C2965" s="195"/>
      <c r="D2965" s="195"/>
      <c r="E2965" s="195"/>
    </row>
    <row r="2966" spans="2:5" x14ac:dyDescent="0.25">
      <c r="B2966" s="195"/>
      <c r="C2966" s="195"/>
      <c r="D2966" s="195"/>
      <c r="E2966" s="195"/>
    </row>
    <row r="2967" spans="2:5" x14ac:dyDescent="0.25">
      <c r="B2967" s="195"/>
      <c r="C2967" s="195"/>
      <c r="D2967" s="195"/>
      <c r="E2967" s="195"/>
    </row>
    <row r="2968" spans="2:5" x14ac:dyDescent="0.25">
      <c r="B2968" s="195"/>
      <c r="C2968" s="195"/>
      <c r="D2968" s="195"/>
      <c r="E2968" s="195"/>
    </row>
    <row r="2969" spans="2:5" x14ac:dyDescent="0.25">
      <c r="B2969" s="195"/>
      <c r="C2969" s="195"/>
      <c r="D2969" s="195"/>
      <c r="E2969" s="195"/>
    </row>
    <row r="2970" spans="2:5" x14ac:dyDescent="0.25">
      <c r="B2970" s="195"/>
      <c r="C2970" s="195"/>
      <c r="D2970" s="195"/>
      <c r="E2970" s="195"/>
    </row>
    <row r="2971" spans="2:5" x14ac:dyDescent="0.25">
      <c r="B2971" s="195"/>
      <c r="C2971" s="195"/>
      <c r="D2971" s="195"/>
      <c r="E2971" s="195"/>
    </row>
    <row r="2972" spans="2:5" x14ac:dyDescent="0.25">
      <c r="B2972" s="195"/>
      <c r="C2972" s="195"/>
      <c r="D2972" s="195"/>
      <c r="E2972" s="195"/>
    </row>
    <row r="2973" spans="2:5" x14ac:dyDescent="0.25">
      <c r="B2973" s="195"/>
      <c r="C2973" s="195"/>
      <c r="D2973" s="195"/>
      <c r="E2973" s="195"/>
    </row>
    <row r="2974" spans="2:5" x14ac:dyDescent="0.25">
      <c r="B2974" s="195"/>
      <c r="C2974" s="195"/>
      <c r="D2974" s="195"/>
      <c r="E2974" s="195"/>
    </row>
    <row r="2975" spans="2:5" x14ac:dyDescent="0.25">
      <c r="B2975" s="195"/>
      <c r="C2975" s="195"/>
      <c r="D2975" s="195"/>
      <c r="E2975" s="195"/>
    </row>
    <row r="2976" spans="2:5" x14ac:dyDescent="0.25">
      <c r="B2976" s="195"/>
      <c r="C2976" s="195"/>
      <c r="D2976" s="195"/>
      <c r="E2976" s="195"/>
    </row>
    <row r="2977" spans="2:5" x14ac:dyDescent="0.25">
      <c r="B2977" s="195"/>
      <c r="C2977" s="195"/>
      <c r="D2977" s="195"/>
      <c r="E2977" s="195"/>
    </row>
    <row r="2978" spans="2:5" x14ac:dyDescent="0.25">
      <c r="B2978" s="195"/>
      <c r="C2978" s="195"/>
      <c r="D2978" s="195"/>
      <c r="E2978" s="195"/>
    </row>
    <row r="2979" spans="2:5" x14ac:dyDescent="0.25">
      <c r="B2979" s="195"/>
      <c r="C2979" s="195"/>
      <c r="D2979" s="195"/>
      <c r="E2979" s="195"/>
    </row>
    <row r="2980" spans="2:5" x14ac:dyDescent="0.25">
      <c r="B2980" s="195"/>
      <c r="C2980" s="195"/>
      <c r="D2980" s="195"/>
      <c r="E2980" s="195"/>
    </row>
    <row r="2981" spans="2:5" x14ac:dyDescent="0.25">
      <c r="B2981" s="195"/>
      <c r="C2981" s="195"/>
      <c r="D2981" s="195"/>
      <c r="E2981" s="195"/>
    </row>
    <row r="2982" spans="2:5" x14ac:dyDescent="0.25">
      <c r="B2982" s="195"/>
      <c r="C2982" s="195"/>
      <c r="D2982" s="195"/>
      <c r="E2982" s="195"/>
    </row>
    <row r="2983" spans="2:5" x14ac:dyDescent="0.25">
      <c r="B2983" s="195"/>
      <c r="C2983" s="195"/>
      <c r="D2983" s="195"/>
      <c r="E2983" s="195"/>
    </row>
    <row r="2984" spans="2:5" x14ac:dyDescent="0.25">
      <c r="B2984" s="195"/>
      <c r="C2984" s="195"/>
      <c r="D2984" s="195"/>
      <c r="E2984" s="195"/>
    </row>
    <row r="2985" spans="2:5" x14ac:dyDescent="0.25">
      <c r="B2985" s="195"/>
      <c r="C2985" s="195"/>
      <c r="D2985" s="195"/>
      <c r="E2985" s="195"/>
    </row>
    <row r="2986" spans="2:5" x14ac:dyDescent="0.25">
      <c r="B2986" s="195"/>
      <c r="C2986" s="195"/>
      <c r="D2986" s="195"/>
      <c r="E2986" s="195"/>
    </row>
    <row r="2987" spans="2:5" x14ac:dyDescent="0.25">
      <c r="B2987" s="195"/>
      <c r="C2987" s="195"/>
      <c r="D2987" s="195"/>
      <c r="E2987" s="195"/>
    </row>
    <row r="2988" spans="2:5" x14ac:dyDescent="0.25">
      <c r="B2988" s="195"/>
      <c r="C2988" s="195"/>
      <c r="D2988" s="195"/>
      <c r="E2988" s="195"/>
    </row>
    <row r="2989" spans="2:5" x14ac:dyDescent="0.25">
      <c r="B2989" s="195"/>
      <c r="C2989" s="195"/>
      <c r="D2989" s="195"/>
      <c r="E2989" s="195"/>
    </row>
    <row r="2990" spans="2:5" x14ac:dyDescent="0.25">
      <c r="B2990" s="195"/>
      <c r="C2990" s="195"/>
      <c r="D2990" s="195"/>
      <c r="E2990" s="195"/>
    </row>
    <row r="2991" spans="2:5" x14ac:dyDescent="0.25">
      <c r="B2991" s="195"/>
      <c r="C2991" s="195"/>
      <c r="D2991" s="195"/>
      <c r="E2991" s="195"/>
    </row>
    <row r="2992" spans="2:5" x14ac:dyDescent="0.25">
      <c r="B2992" s="195"/>
      <c r="C2992" s="195"/>
      <c r="D2992" s="195"/>
      <c r="E2992" s="195"/>
    </row>
    <row r="2993" spans="2:5" x14ac:dyDescent="0.25">
      <c r="B2993" s="195"/>
      <c r="C2993" s="195"/>
      <c r="D2993" s="195"/>
      <c r="E2993" s="195"/>
    </row>
    <row r="2994" spans="2:5" x14ac:dyDescent="0.25">
      <c r="B2994" s="195"/>
      <c r="C2994" s="195"/>
      <c r="D2994" s="195"/>
      <c r="E2994" s="195"/>
    </row>
    <row r="2995" spans="2:5" x14ac:dyDescent="0.25">
      <c r="B2995" s="195"/>
      <c r="C2995" s="195"/>
      <c r="D2995" s="195"/>
      <c r="E2995" s="195"/>
    </row>
    <row r="2996" spans="2:5" x14ac:dyDescent="0.25">
      <c r="B2996" s="195"/>
      <c r="C2996" s="195"/>
      <c r="D2996" s="195"/>
      <c r="E2996" s="195"/>
    </row>
    <row r="2997" spans="2:5" x14ac:dyDescent="0.25">
      <c r="B2997" s="195"/>
      <c r="C2997" s="195"/>
      <c r="D2997" s="195"/>
      <c r="E2997" s="195"/>
    </row>
    <row r="2998" spans="2:5" x14ac:dyDescent="0.25">
      <c r="B2998" s="195"/>
      <c r="C2998" s="195"/>
      <c r="D2998" s="195"/>
      <c r="E2998" s="195"/>
    </row>
    <row r="2999" spans="2:5" x14ac:dyDescent="0.25">
      <c r="B2999" s="195"/>
      <c r="C2999" s="195"/>
      <c r="D2999" s="195"/>
      <c r="E2999" s="195"/>
    </row>
    <row r="3000" spans="2:5" x14ac:dyDescent="0.25">
      <c r="B3000" s="195"/>
      <c r="C3000" s="195"/>
      <c r="D3000" s="195"/>
      <c r="E3000" s="195"/>
    </row>
    <row r="3001" spans="2:5" x14ac:dyDescent="0.25">
      <c r="B3001" s="195"/>
      <c r="C3001" s="195"/>
      <c r="D3001" s="195"/>
      <c r="E3001" s="195"/>
    </row>
    <row r="3002" spans="2:5" x14ac:dyDescent="0.25">
      <c r="B3002" s="195"/>
      <c r="C3002" s="195"/>
      <c r="D3002" s="195"/>
      <c r="E3002" s="195"/>
    </row>
    <row r="3003" spans="2:5" x14ac:dyDescent="0.25">
      <c r="B3003" s="195"/>
      <c r="C3003" s="195"/>
      <c r="D3003" s="195"/>
      <c r="E3003" s="195"/>
    </row>
    <row r="3004" spans="2:5" x14ac:dyDescent="0.25">
      <c r="B3004" s="195"/>
      <c r="C3004" s="195"/>
      <c r="D3004" s="195"/>
      <c r="E3004" s="195"/>
    </row>
    <row r="3005" spans="2:5" x14ac:dyDescent="0.25">
      <c r="B3005" s="195"/>
      <c r="C3005" s="195"/>
      <c r="D3005" s="195"/>
      <c r="E3005" s="195"/>
    </row>
    <row r="3006" spans="2:5" x14ac:dyDescent="0.25">
      <c r="B3006" s="195"/>
      <c r="C3006" s="195"/>
      <c r="D3006" s="195"/>
      <c r="E3006" s="195"/>
    </row>
    <row r="3007" spans="2:5" x14ac:dyDescent="0.25">
      <c r="B3007" s="195"/>
      <c r="C3007" s="195"/>
      <c r="D3007" s="195"/>
      <c r="E3007" s="195"/>
    </row>
    <row r="3008" spans="2:5" x14ac:dyDescent="0.25">
      <c r="B3008" s="195"/>
      <c r="C3008" s="195"/>
      <c r="D3008" s="195"/>
      <c r="E3008" s="195"/>
    </row>
    <row r="3009" spans="2:5" x14ac:dyDescent="0.25">
      <c r="B3009" s="195"/>
      <c r="C3009" s="195"/>
      <c r="D3009" s="195"/>
      <c r="E3009" s="195"/>
    </row>
    <row r="3010" spans="2:5" x14ac:dyDescent="0.25">
      <c r="B3010" s="195"/>
      <c r="C3010" s="195"/>
      <c r="D3010" s="195"/>
      <c r="E3010" s="195"/>
    </row>
    <row r="3011" spans="2:5" x14ac:dyDescent="0.25">
      <c r="B3011" s="195"/>
      <c r="C3011" s="195"/>
      <c r="D3011" s="195"/>
      <c r="E3011" s="195"/>
    </row>
    <row r="3012" spans="2:5" x14ac:dyDescent="0.25">
      <c r="B3012" s="195"/>
      <c r="C3012" s="195"/>
      <c r="D3012" s="195"/>
      <c r="E3012" s="195"/>
    </row>
    <row r="3013" spans="2:5" x14ac:dyDescent="0.25">
      <c r="B3013" s="195"/>
      <c r="C3013" s="195"/>
      <c r="D3013" s="195"/>
      <c r="E3013" s="195"/>
    </row>
    <row r="3014" spans="2:5" x14ac:dyDescent="0.25">
      <c r="B3014" s="195"/>
      <c r="C3014" s="195"/>
      <c r="D3014" s="195"/>
      <c r="E3014" s="195"/>
    </row>
    <row r="3015" spans="2:5" x14ac:dyDescent="0.25">
      <c r="B3015" s="195"/>
      <c r="C3015" s="195"/>
      <c r="D3015" s="195"/>
      <c r="E3015" s="195"/>
    </row>
    <row r="3016" spans="2:5" x14ac:dyDescent="0.25">
      <c r="B3016" s="195"/>
      <c r="C3016" s="195"/>
      <c r="D3016" s="195"/>
      <c r="E3016" s="195"/>
    </row>
    <row r="3017" spans="2:5" x14ac:dyDescent="0.25">
      <c r="B3017" s="195"/>
      <c r="C3017" s="195"/>
      <c r="D3017" s="195"/>
      <c r="E3017" s="195"/>
    </row>
    <row r="3018" spans="2:5" x14ac:dyDescent="0.25">
      <c r="B3018" s="195"/>
      <c r="C3018" s="195"/>
      <c r="D3018" s="195"/>
      <c r="E3018" s="195"/>
    </row>
    <row r="3019" spans="2:5" x14ac:dyDescent="0.25">
      <c r="B3019" s="195"/>
      <c r="C3019" s="195"/>
      <c r="D3019" s="195"/>
      <c r="E3019" s="195"/>
    </row>
    <row r="3020" spans="2:5" x14ac:dyDescent="0.25">
      <c r="B3020" s="195"/>
      <c r="C3020" s="195"/>
      <c r="D3020" s="195"/>
      <c r="E3020" s="195"/>
    </row>
    <row r="3021" spans="2:5" x14ac:dyDescent="0.25">
      <c r="B3021" s="195"/>
      <c r="C3021" s="195"/>
      <c r="D3021" s="195"/>
      <c r="E3021" s="195"/>
    </row>
    <row r="3022" spans="2:5" x14ac:dyDescent="0.25">
      <c r="B3022" s="195"/>
      <c r="C3022" s="195"/>
      <c r="D3022" s="195"/>
      <c r="E3022" s="195"/>
    </row>
    <row r="3023" spans="2:5" x14ac:dyDescent="0.25">
      <c r="B3023" s="195"/>
      <c r="C3023" s="195"/>
      <c r="D3023" s="195"/>
      <c r="E3023" s="195"/>
    </row>
    <row r="3024" spans="2:5" x14ac:dyDescent="0.25">
      <c r="B3024" s="195"/>
      <c r="C3024" s="195"/>
      <c r="D3024" s="195"/>
      <c r="E3024" s="195"/>
    </row>
    <row r="3025" spans="2:5" x14ac:dyDescent="0.25">
      <c r="B3025" s="195"/>
      <c r="C3025" s="195"/>
      <c r="D3025" s="195"/>
      <c r="E3025" s="195"/>
    </row>
    <row r="3026" spans="2:5" x14ac:dyDescent="0.25">
      <c r="B3026" s="195"/>
      <c r="C3026" s="195"/>
      <c r="D3026" s="195"/>
      <c r="E3026" s="195"/>
    </row>
    <row r="3027" spans="2:5" x14ac:dyDescent="0.25">
      <c r="B3027" s="195"/>
      <c r="C3027" s="195"/>
      <c r="D3027" s="195"/>
      <c r="E3027" s="195"/>
    </row>
    <row r="3028" spans="2:5" x14ac:dyDescent="0.25">
      <c r="B3028" s="195"/>
      <c r="C3028" s="195"/>
      <c r="D3028" s="195"/>
      <c r="E3028" s="195"/>
    </row>
    <row r="3029" spans="2:5" x14ac:dyDescent="0.25">
      <c r="B3029" s="195"/>
      <c r="C3029" s="195"/>
      <c r="D3029" s="195"/>
      <c r="E3029" s="195"/>
    </row>
    <row r="3030" spans="2:5" x14ac:dyDescent="0.25">
      <c r="B3030" s="195"/>
      <c r="C3030" s="195"/>
      <c r="D3030" s="195"/>
      <c r="E3030" s="195"/>
    </row>
    <row r="3031" spans="2:5" x14ac:dyDescent="0.25">
      <c r="B3031" s="195"/>
      <c r="C3031" s="195"/>
      <c r="D3031" s="195"/>
      <c r="E3031" s="195"/>
    </row>
    <row r="3032" spans="2:5" x14ac:dyDescent="0.25">
      <c r="B3032" s="195"/>
      <c r="C3032" s="195"/>
      <c r="D3032" s="195"/>
      <c r="E3032" s="195"/>
    </row>
    <row r="3033" spans="2:5" x14ac:dyDescent="0.25">
      <c r="B3033" s="195"/>
      <c r="C3033" s="195"/>
      <c r="D3033" s="195"/>
      <c r="E3033" s="195"/>
    </row>
    <row r="3034" spans="2:5" x14ac:dyDescent="0.25">
      <c r="B3034" s="195"/>
      <c r="C3034" s="195"/>
      <c r="D3034" s="195"/>
      <c r="E3034" s="195"/>
    </row>
    <row r="3035" spans="2:5" x14ac:dyDescent="0.25">
      <c r="B3035" s="195"/>
      <c r="C3035" s="195"/>
      <c r="D3035" s="195"/>
      <c r="E3035" s="195"/>
    </row>
    <row r="3036" spans="2:5" x14ac:dyDescent="0.25">
      <c r="B3036" s="195"/>
      <c r="C3036" s="195"/>
      <c r="D3036" s="195"/>
      <c r="E3036" s="195"/>
    </row>
    <row r="3037" spans="2:5" x14ac:dyDescent="0.25">
      <c r="B3037" s="195"/>
      <c r="C3037" s="195"/>
      <c r="D3037" s="195"/>
      <c r="E3037" s="195"/>
    </row>
    <row r="3038" spans="2:5" x14ac:dyDescent="0.25">
      <c r="B3038" s="195"/>
      <c r="C3038" s="195"/>
      <c r="D3038" s="195"/>
      <c r="E3038" s="195"/>
    </row>
    <row r="3039" spans="2:5" x14ac:dyDescent="0.25">
      <c r="B3039" s="195"/>
      <c r="C3039" s="195"/>
      <c r="D3039" s="195"/>
      <c r="E3039" s="195"/>
    </row>
    <row r="3040" spans="2:5" x14ac:dyDescent="0.25">
      <c r="B3040" s="195"/>
      <c r="C3040" s="195"/>
      <c r="D3040" s="195"/>
      <c r="E3040" s="195"/>
    </row>
    <row r="3041" spans="2:5" x14ac:dyDescent="0.25">
      <c r="B3041" s="195"/>
      <c r="C3041" s="195"/>
      <c r="D3041" s="195"/>
      <c r="E3041" s="195"/>
    </row>
    <row r="3042" spans="2:5" x14ac:dyDescent="0.25">
      <c r="B3042" s="195"/>
      <c r="C3042" s="195"/>
      <c r="D3042" s="195"/>
      <c r="E3042" s="195"/>
    </row>
    <row r="3043" spans="2:5" x14ac:dyDescent="0.25">
      <c r="B3043" s="195"/>
      <c r="C3043" s="195"/>
      <c r="D3043" s="195"/>
      <c r="E3043" s="195"/>
    </row>
    <row r="3044" spans="2:5" x14ac:dyDescent="0.25">
      <c r="B3044" s="195"/>
      <c r="C3044" s="195"/>
      <c r="D3044" s="195"/>
      <c r="E3044" s="195"/>
    </row>
    <row r="3045" spans="2:5" x14ac:dyDescent="0.25">
      <c r="B3045" s="195"/>
      <c r="C3045" s="195"/>
      <c r="D3045" s="195"/>
      <c r="E3045" s="195"/>
    </row>
    <row r="3046" spans="2:5" x14ac:dyDescent="0.25">
      <c r="B3046" s="195"/>
      <c r="C3046" s="195"/>
      <c r="D3046" s="195"/>
      <c r="E3046" s="195"/>
    </row>
    <row r="3047" spans="2:5" x14ac:dyDescent="0.25">
      <c r="B3047" s="195"/>
      <c r="C3047" s="195"/>
      <c r="D3047" s="195"/>
      <c r="E3047" s="195"/>
    </row>
    <row r="3048" spans="2:5" x14ac:dyDescent="0.25">
      <c r="B3048" s="195"/>
      <c r="C3048" s="195"/>
      <c r="D3048" s="195"/>
      <c r="E3048" s="195"/>
    </row>
    <row r="3049" spans="2:5" x14ac:dyDescent="0.25">
      <c r="B3049" s="195"/>
      <c r="C3049" s="195"/>
      <c r="D3049" s="195"/>
      <c r="E3049" s="195"/>
    </row>
    <row r="3050" spans="2:5" x14ac:dyDescent="0.25">
      <c r="B3050" s="195"/>
      <c r="C3050" s="195"/>
      <c r="D3050" s="195"/>
      <c r="E3050" s="195"/>
    </row>
    <row r="3051" spans="2:5" x14ac:dyDescent="0.25">
      <c r="B3051" s="195"/>
      <c r="C3051" s="195"/>
      <c r="D3051" s="195"/>
      <c r="E3051" s="195"/>
    </row>
    <row r="3052" spans="2:5" x14ac:dyDescent="0.25">
      <c r="B3052" s="195"/>
      <c r="C3052" s="195"/>
      <c r="D3052" s="195"/>
      <c r="E3052" s="195"/>
    </row>
    <row r="3053" spans="2:5" x14ac:dyDescent="0.25">
      <c r="B3053" s="195"/>
      <c r="C3053" s="195"/>
      <c r="D3053" s="195"/>
      <c r="E3053" s="195"/>
    </row>
    <row r="3054" spans="2:5" x14ac:dyDescent="0.25">
      <c r="B3054" s="195"/>
      <c r="C3054" s="195"/>
      <c r="D3054" s="195"/>
      <c r="E3054" s="195"/>
    </row>
    <row r="3055" spans="2:5" x14ac:dyDescent="0.25">
      <c r="B3055" s="195"/>
      <c r="C3055" s="195"/>
      <c r="D3055" s="195"/>
      <c r="E3055" s="195"/>
    </row>
    <row r="3056" spans="2:5" x14ac:dyDescent="0.25">
      <c r="B3056" s="195"/>
      <c r="C3056" s="195"/>
      <c r="D3056" s="195"/>
      <c r="E3056" s="195"/>
    </row>
    <row r="3057" spans="2:5" x14ac:dyDescent="0.25">
      <c r="B3057" s="195"/>
      <c r="C3057" s="195"/>
      <c r="D3057" s="195"/>
      <c r="E3057" s="195"/>
    </row>
    <row r="3058" spans="2:5" x14ac:dyDescent="0.25">
      <c r="B3058" s="195"/>
      <c r="C3058" s="195"/>
      <c r="D3058" s="195"/>
      <c r="E3058" s="195"/>
    </row>
    <row r="3059" spans="2:5" x14ac:dyDescent="0.25">
      <c r="B3059" s="195"/>
      <c r="C3059" s="195"/>
      <c r="D3059" s="195"/>
      <c r="E3059" s="195"/>
    </row>
    <row r="3060" spans="2:5" x14ac:dyDescent="0.25">
      <c r="B3060" s="195"/>
      <c r="C3060" s="195"/>
      <c r="D3060" s="195"/>
      <c r="E3060" s="195"/>
    </row>
    <row r="3061" spans="2:5" x14ac:dyDescent="0.25">
      <c r="B3061" s="195"/>
      <c r="C3061" s="195"/>
      <c r="D3061" s="195"/>
      <c r="E3061" s="195"/>
    </row>
    <row r="3062" spans="2:5" x14ac:dyDescent="0.25">
      <c r="B3062" s="195"/>
      <c r="C3062" s="195"/>
      <c r="D3062" s="195"/>
      <c r="E3062" s="195"/>
    </row>
    <row r="3063" spans="2:5" x14ac:dyDescent="0.25">
      <c r="B3063" s="195"/>
      <c r="C3063" s="195"/>
      <c r="D3063" s="195"/>
      <c r="E3063" s="195"/>
    </row>
    <row r="3064" spans="2:5" x14ac:dyDescent="0.25">
      <c r="B3064" s="195"/>
      <c r="C3064" s="195"/>
      <c r="D3064" s="195"/>
      <c r="E3064" s="195"/>
    </row>
    <row r="3065" spans="2:5" x14ac:dyDescent="0.25">
      <c r="B3065" s="195"/>
      <c r="C3065" s="195"/>
      <c r="D3065" s="195"/>
      <c r="E3065" s="195"/>
    </row>
    <row r="3066" spans="2:5" x14ac:dyDescent="0.25">
      <c r="B3066" s="195"/>
      <c r="C3066" s="195"/>
      <c r="D3066" s="195"/>
      <c r="E3066" s="195"/>
    </row>
    <row r="3067" spans="2:5" x14ac:dyDescent="0.25">
      <c r="B3067" s="195"/>
      <c r="C3067" s="195"/>
      <c r="D3067" s="195"/>
      <c r="E3067" s="195"/>
    </row>
    <row r="3068" spans="2:5" x14ac:dyDescent="0.25">
      <c r="B3068" s="195"/>
      <c r="C3068" s="195"/>
      <c r="D3068" s="195"/>
      <c r="E3068" s="195"/>
    </row>
    <row r="3069" spans="2:5" x14ac:dyDescent="0.25">
      <c r="B3069" s="195"/>
      <c r="C3069" s="195"/>
      <c r="D3069" s="195"/>
      <c r="E3069" s="195"/>
    </row>
    <row r="3070" spans="2:5" x14ac:dyDescent="0.25">
      <c r="B3070" s="195"/>
      <c r="C3070" s="195"/>
      <c r="D3070" s="195"/>
      <c r="E3070" s="195"/>
    </row>
    <row r="3071" spans="2:5" x14ac:dyDescent="0.25">
      <c r="B3071" s="195"/>
      <c r="C3071" s="195"/>
      <c r="D3071" s="195"/>
      <c r="E3071" s="195"/>
    </row>
    <row r="3072" spans="2:5" x14ac:dyDescent="0.25">
      <c r="B3072" s="195"/>
      <c r="C3072" s="195"/>
      <c r="D3072" s="195"/>
      <c r="E3072" s="195"/>
    </row>
    <row r="3073" spans="2:5" x14ac:dyDescent="0.25">
      <c r="B3073" s="195"/>
      <c r="C3073" s="195"/>
      <c r="D3073" s="195"/>
      <c r="E3073" s="195"/>
    </row>
    <row r="3074" spans="2:5" x14ac:dyDescent="0.25">
      <c r="B3074" s="195"/>
      <c r="C3074" s="195"/>
      <c r="D3074" s="195"/>
      <c r="E3074" s="195"/>
    </row>
    <row r="3075" spans="2:5" x14ac:dyDescent="0.25">
      <c r="B3075" s="195"/>
      <c r="C3075" s="195"/>
      <c r="D3075" s="195"/>
      <c r="E3075" s="195"/>
    </row>
    <row r="3076" spans="2:5" x14ac:dyDescent="0.25">
      <c r="B3076" s="195"/>
      <c r="C3076" s="195"/>
      <c r="D3076" s="195"/>
      <c r="E3076" s="195"/>
    </row>
    <row r="3077" spans="2:5" x14ac:dyDescent="0.25">
      <c r="B3077" s="195"/>
      <c r="C3077" s="195"/>
      <c r="D3077" s="195"/>
      <c r="E3077" s="195"/>
    </row>
    <row r="3078" spans="2:5" x14ac:dyDescent="0.25">
      <c r="B3078" s="195"/>
      <c r="C3078" s="195"/>
      <c r="D3078" s="195"/>
      <c r="E3078" s="195"/>
    </row>
    <row r="3079" spans="2:5" x14ac:dyDescent="0.25">
      <c r="B3079" s="195"/>
      <c r="C3079" s="195"/>
      <c r="D3079" s="195"/>
      <c r="E3079" s="195"/>
    </row>
    <row r="3080" spans="2:5" x14ac:dyDescent="0.25">
      <c r="B3080" s="195"/>
      <c r="C3080" s="195"/>
      <c r="D3080" s="195"/>
      <c r="E3080" s="195"/>
    </row>
    <row r="3081" spans="2:5" x14ac:dyDescent="0.25">
      <c r="B3081" s="195"/>
      <c r="C3081" s="195"/>
      <c r="D3081" s="195"/>
      <c r="E3081" s="195"/>
    </row>
    <row r="3082" spans="2:5" x14ac:dyDescent="0.25">
      <c r="B3082" s="195"/>
      <c r="C3082" s="195"/>
      <c r="D3082" s="195"/>
      <c r="E3082" s="195"/>
    </row>
    <row r="3083" spans="2:5" x14ac:dyDescent="0.25">
      <c r="B3083" s="195"/>
      <c r="C3083" s="195"/>
      <c r="D3083" s="195"/>
      <c r="E3083" s="195"/>
    </row>
    <row r="3084" spans="2:5" x14ac:dyDescent="0.25">
      <c r="B3084" s="195"/>
      <c r="C3084" s="195"/>
      <c r="D3084" s="195"/>
      <c r="E3084" s="195"/>
    </row>
    <row r="3085" spans="2:5" x14ac:dyDescent="0.25">
      <c r="B3085" s="195"/>
      <c r="C3085" s="195"/>
      <c r="D3085" s="195"/>
      <c r="E3085" s="195"/>
    </row>
    <row r="3086" spans="2:5" x14ac:dyDescent="0.25">
      <c r="B3086" s="195"/>
      <c r="C3086" s="195"/>
      <c r="D3086" s="195"/>
      <c r="E3086" s="195"/>
    </row>
    <row r="3087" spans="2:5" x14ac:dyDescent="0.25">
      <c r="B3087" s="195"/>
      <c r="C3087" s="195"/>
      <c r="D3087" s="195"/>
      <c r="E3087" s="195"/>
    </row>
    <row r="3088" spans="2:5" x14ac:dyDescent="0.25">
      <c r="B3088" s="195"/>
      <c r="C3088" s="195"/>
      <c r="D3088" s="195"/>
      <c r="E3088" s="195"/>
    </row>
    <row r="3089" spans="2:5" x14ac:dyDescent="0.25">
      <c r="B3089" s="195"/>
      <c r="C3089" s="195"/>
      <c r="D3089" s="195"/>
      <c r="E3089" s="195"/>
    </row>
    <row r="3090" spans="2:5" x14ac:dyDescent="0.25">
      <c r="B3090" s="195"/>
      <c r="C3090" s="195"/>
      <c r="D3090" s="195"/>
      <c r="E3090" s="195"/>
    </row>
    <row r="3091" spans="2:5" x14ac:dyDescent="0.25">
      <c r="B3091" s="195"/>
      <c r="C3091" s="195"/>
      <c r="D3091" s="195"/>
      <c r="E3091" s="195"/>
    </row>
    <row r="3092" spans="2:5" x14ac:dyDescent="0.25">
      <c r="B3092" s="195"/>
      <c r="C3092" s="195"/>
      <c r="D3092" s="195"/>
      <c r="E3092" s="195"/>
    </row>
    <row r="3093" spans="2:5" x14ac:dyDescent="0.25">
      <c r="B3093" s="195"/>
      <c r="C3093" s="195"/>
      <c r="D3093" s="195"/>
      <c r="E3093" s="195"/>
    </row>
    <row r="3094" spans="2:5" x14ac:dyDescent="0.25">
      <c r="B3094" s="195"/>
      <c r="C3094" s="195"/>
      <c r="D3094" s="195"/>
      <c r="E3094" s="195"/>
    </row>
    <row r="3095" spans="2:5" x14ac:dyDescent="0.25">
      <c r="B3095" s="195"/>
      <c r="C3095" s="195"/>
      <c r="D3095" s="195"/>
      <c r="E3095" s="195"/>
    </row>
    <row r="3096" spans="2:5" x14ac:dyDescent="0.25">
      <c r="B3096" s="195"/>
      <c r="C3096" s="195"/>
      <c r="D3096" s="195"/>
      <c r="E3096" s="195"/>
    </row>
    <row r="3097" spans="2:5" x14ac:dyDescent="0.25">
      <c r="B3097" s="195"/>
      <c r="C3097" s="195"/>
      <c r="D3097" s="195"/>
      <c r="E3097" s="195"/>
    </row>
    <row r="3098" spans="2:5" x14ac:dyDescent="0.25">
      <c r="B3098" s="195"/>
      <c r="C3098" s="195"/>
      <c r="D3098" s="195"/>
      <c r="E3098" s="195"/>
    </row>
    <row r="3099" spans="2:5" x14ac:dyDescent="0.25">
      <c r="B3099" s="195"/>
      <c r="C3099" s="195"/>
      <c r="D3099" s="195"/>
      <c r="E3099" s="195"/>
    </row>
    <row r="3100" spans="2:5" x14ac:dyDescent="0.25">
      <c r="B3100" s="195"/>
      <c r="C3100" s="195"/>
      <c r="D3100" s="195"/>
      <c r="E3100" s="195"/>
    </row>
    <row r="3101" spans="2:5" x14ac:dyDescent="0.25">
      <c r="B3101" s="195"/>
      <c r="C3101" s="195"/>
      <c r="D3101" s="195"/>
      <c r="E3101" s="195"/>
    </row>
    <row r="3102" spans="2:5" x14ac:dyDescent="0.25">
      <c r="B3102" s="195"/>
      <c r="C3102" s="195"/>
      <c r="D3102" s="195"/>
      <c r="E3102" s="195"/>
    </row>
    <row r="3103" spans="2:5" x14ac:dyDescent="0.25">
      <c r="B3103" s="195"/>
      <c r="C3103" s="195"/>
      <c r="D3103" s="195"/>
      <c r="E3103" s="195"/>
    </row>
    <row r="3104" spans="2:5" x14ac:dyDescent="0.25">
      <c r="B3104" s="195"/>
      <c r="C3104" s="195"/>
      <c r="D3104" s="195"/>
      <c r="E3104" s="195"/>
    </row>
    <row r="3105" spans="2:5" x14ac:dyDescent="0.25">
      <c r="B3105" s="195"/>
      <c r="C3105" s="195"/>
      <c r="D3105" s="195"/>
      <c r="E3105" s="195"/>
    </row>
    <row r="3106" spans="2:5" x14ac:dyDescent="0.25">
      <c r="B3106" s="195"/>
      <c r="C3106" s="195"/>
      <c r="D3106" s="195"/>
      <c r="E3106" s="195"/>
    </row>
    <row r="3107" spans="2:5" x14ac:dyDescent="0.25">
      <c r="B3107" s="195"/>
      <c r="C3107" s="195"/>
      <c r="D3107" s="195"/>
      <c r="E3107" s="195"/>
    </row>
    <row r="3108" spans="2:5" x14ac:dyDescent="0.25">
      <c r="B3108" s="195"/>
      <c r="C3108" s="195"/>
      <c r="D3108" s="195"/>
      <c r="E3108" s="195"/>
    </row>
    <row r="3109" spans="2:5" x14ac:dyDescent="0.25">
      <c r="B3109" s="195"/>
      <c r="C3109" s="195"/>
      <c r="D3109" s="195"/>
      <c r="E3109" s="195"/>
    </row>
    <row r="3110" spans="2:5" x14ac:dyDescent="0.25">
      <c r="B3110" s="195"/>
      <c r="C3110" s="195"/>
      <c r="D3110" s="195"/>
      <c r="E3110" s="195"/>
    </row>
    <row r="3111" spans="2:5" x14ac:dyDescent="0.25">
      <c r="B3111" s="195"/>
      <c r="C3111" s="195"/>
      <c r="D3111" s="195"/>
      <c r="E3111" s="195"/>
    </row>
    <row r="3112" spans="2:5" x14ac:dyDescent="0.25">
      <c r="B3112" s="195"/>
      <c r="C3112" s="195"/>
      <c r="D3112" s="195"/>
      <c r="E3112" s="195"/>
    </row>
    <row r="3113" spans="2:5" x14ac:dyDescent="0.25">
      <c r="B3113" s="195"/>
      <c r="C3113" s="195"/>
      <c r="D3113" s="195"/>
      <c r="E3113" s="195"/>
    </row>
    <row r="3114" spans="2:5" x14ac:dyDescent="0.25">
      <c r="B3114" s="195"/>
      <c r="C3114" s="195"/>
      <c r="D3114" s="195"/>
      <c r="E3114" s="195"/>
    </row>
    <row r="3115" spans="2:5" x14ac:dyDescent="0.25">
      <c r="B3115" s="195"/>
      <c r="C3115" s="195"/>
      <c r="D3115" s="195"/>
      <c r="E3115" s="195"/>
    </row>
    <row r="3116" spans="2:5" x14ac:dyDescent="0.25">
      <c r="B3116" s="195"/>
      <c r="C3116" s="195"/>
      <c r="D3116" s="195"/>
      <c r="E3116" s="195"/>
    </row>
    <row r="3117" spans="2:5" x14ac:dyDescent="0.25">
      <c r="B3117" s="195"/>
      <c r="C3117" s="195"/>
      <c r="D3117" s="195"/>
      <c r="E3117" s="195"/>
    </row>
    <row r="3118" spans="2:5" x14ac:dyDescent="0.25">
      <c r="B3118" s="195"/>
      <c r="C3118" s="195"/>
      <c r="D3118" s="195"/>
      <c r="E3118" s="195"/>
    </row>
    <row r="3119" spans="2:5" x14ac:dyDescent="0.25">
      <c r="B3119" s="195"/>
      <c r="C3119" s="195"/>
      <c r="D3119" s="195"/>
      <c r="E3119" s="195"/>
    </row>
    <row r="3120" spans="2:5" x14ac:dyDescent="0.25">
      <c r="B3120" s="195"/>
      <c r="C3120" s="195"/>
      <c r="D3120" s="195"/>
      <c r="E3120" s="195"/>
    </row>
    <row r="3121" spans="2:5" x14ac:dyDescent="0.25">
      <c r="B3121" s="195"/>
      <c r="C3121" s="195"/>
      <c r="D3121" s="195"/>
      <c r="E3121" s="195"/>
    </row>
    <row r="3122" spans="2:5" x14ac:dyDescent="0.25">
      <c r="B3122" s="195"/>
      <c r="C3122" s="195"/>
      <c r="D3122" s="195"/>
      <c r="E3122" s="195"/>
    </row>
    <row r="3123" spans="2:5" x14ac:dyDescent="0.25">
      <c r="B3123" s="195"/>
      <c r="C3123" s="195"/>
      <c r="D3123" s="195"/>
      <c r="E3123" s="195"/>
    </row>
    <row r="3124" spans="2:5" x14ac:dyDescent="0.25">
      <c r="B3124" s="195"/>
      <c r="C3124" s="195"/>
      <c r="D3124" s="195"/>
      <c r="E3124" s="195"/>
    </row>
    <row r="3125" spans="2:5" x14ac:dyDescent="0.25">
      <c r="B3125" s="195"/>
      <c r="C3125" s="195"/>
      <c r="D3125" s="195"/>
      <c r="E3125" s="195"/>
    </row>
    <row r="3126" spans="2:5" x14ac:dyDescent="0.25">
      <c r="B3126" s="195"/>
      <c r="C3126" s="195"/>
      <c r="D3126" s="195"/>
      <c r="E3126" s="195"/>
    </row>
    <row r="3127" spans="2:5" x14ac:dyDescent="0.25">
      <c r="B3127" s="195"/>
      <c r="C3127" s="195"/>
      <c r="D3127" s="195"/>
      <c r="E3127" s="195"/>
    </row>
    <row r="3128" spans="2:5" x14ac:dyDescent="0.25">
      <c r="B3128" s="195"/>
      <c r="C3128" s="195"/>
      <c r="D3128" s="195"/>
      <c r="E3128" s="195"/>
    </row>
    <row r="3129" spans="2:5" x14ac:dyDescent="0.25">
      <c r="B3129" s="195"/>
      <c r="C3129" s="195"/>
      <c r="D3129" s="195"/>
      <c r="E3129" s="195"/>
    </row>
    <row r="3130" spans="2:5" x14ac:dyDescent="0.25">
      <c r="B3130" s="195"/>
      <c r="C3130" s="195"/>
      <c r="D3130" s="195"/>
      <c r="E3130" s="195"/>
    </row>
    <row r="3131" spans="2:5" x14ac:dyDescent="0.25">
      <c r="B3131" s="195"/>
      <c r="C3131" s="195"/>
      <c r="D3131" s="195"/>
      <c r="E3131" s="195"/>
    </row>
    <row r="3132" spans="2:5" x14ac:dyDescent="0.25">
      <c r="B3132" s="195"/>
      <c r="C3132" s="195"/>
      <c r="D3132" s="195"/>
      <c r="E3132" s="195"/>
    </row>
    <row r="3133" spans="2:5" x14ac:dyDescent="0.25">
      <c r="B3133" s="195"/>
      <c r="C3133" s="195"/>
      <c r="D3133" s="195"/>
      <c r="E3133" s="195"/>
    </row>
    <row r="3134" spans="2:5" x14ac:dyDescent="0.25">
      <c r="B3134" s="195"/>
      <c r="C3134" s="195"/>
      <c r="D3134" s="195"/>
      <c r="E3134" s="195"/>
    </row>
    <row r="3135" spans="2:5" x14ac:dyDescent="0.25">
      <c r="B3135" s="195"/>
      <c r="C3135" s="195"/>
      <c r="D3135" s="195"/>
      <c r="E3135" s="195"/>
    </row>
    <row r="3136" spans="2:5" x14ac:dyDescent="0.25">
      <c r="B3136" s="195"/>
      <c r="C3136" s="195"/>
      <c r="D3136" s="195"/>
      <c r="E3136" s="195"/>
    </row>
    <row r="3137" spans="2:5" x14ac:dyDescent="0.25">
      <c r="B3137" s="195"/>
      <c r="C3137" s="195"/>
      <c r="D3137" s="195"/>
      <c r="E3137" s="195"/>
    </row>
    <row r="3138" spans="2:5" x14ac:dyDescent="0.25">
      <c r="B3138" s="195"/>
      <c r="C3138" s="195"/>
      <c r="D3138" s="195"/>
      <c r="E3138" s="195"/>
    </row>
    <row r="3139" spans="2:5" x14ac:dyDescent="0.25">
      <c r="B3139" s="195"/>
      <c r="C3139" s="195"/>
      <c r="D3139" s="195"/>
      <c r="E3139" s="195"/>
    </row>
    <row r="3140" spans="2:5" x14ac:dyDescent="0.25">
      <c r="B3140" s="195"/>
      <c r="C3140" s="195"/>
      <c r="D3140" s="195"/>
      <c r="E3140" s="195"/>
    </row>
    <row r="3141" spans="2:5" x14ac:dyDescent="0.25">
      <c r="B3141" s="195"/>
      <c r="C3141" s="195"/>
      <c r="D3141" s="195"/>
      <c r="E3141" s="195"/>
    </row>
    <row r="3142" spans="2:5" x14ac:dyDescent="0.25">
      <c r="B3142" s="195"/>
      <c r="C3142" s="195"/>
      <c r="D3142" s="195"/>
      <c r="E3142" s="195"/>
    </row>
    <row r="3143" spans="2:5" x14ac:dyDescent="0.25">
      <c r="B3143" s="195"/>
      <c r="C3143" s="195"/>
      <c r="D3143" s="195"/>
      <c r="E3143" s="195"/>
    </row>
    <row r="3144" spans="2:5" x14ac:dyDescent="0.25">
      <c r="B3144" s="195"/>
      <c r="C3144" s="195"/>
      <c r="D3144" s="195"/>
      <c r="E3144" s="195"/>
    </row>
    <row r="3145" spans="2:5" x14ac:dyDescent="0.25">
      <c r="B3145" s="195"/>
      <c r="C3145" s="195"/>
      <c r="D3145" s="195"/>
      <c r="E3145" s="195"/>
    </row>
    <row r="3146" spans="2:5" x14ac:dyDescent="0.25">
      <c r="B3146" s="195"/>
      <c r="C3146" s="195"/>
      <c r="D3146" s="195"/>
      <c r="E3146" s="195"/>
    </row>
    <row r="3147" spans="2:5" x14ac:dyDescent="0.25">
      <c r="B3147" s="195"/>
      <c r="C3147" s="195"/>
      <c r="D3147" s="195"/>
      <c r="E3147" s="195"/>
    </row>
    <row r="3148" spans="2:5" x14ac:dyDescent="0.25">
      <c r="B3148" s="195"/>
      <c r="C3148" s="195"/>
      <c r="D3148" s="195"/>
      <c r="E3148" s="195"/>
    </row>
    <row r="3149" spans="2:5" x14ac:dyDescent="0.25">
      <c r="B3149" s="195"/>
      <c r="C3149" s="195"/>
      <c r="D3149" s="195"/>
      <c r="E3149" s="195"/>
    </row>
    <row r="3150" spans="2:5" x14ac:dyDescent="0.25">
      <c r="B3150" s="195"/>
      <c r="C3150" s="195"/>
      <c r="D3150" s="195"/>
      <c r="E3150" s="195"/>
    </row>
    <row r="3151" spans="2:5" x14ac:dyDescent="0.25">
      <c r="B3151" s="195"/>
      <c r="C3151" s="195"/>
      <c r="D3151" s="195"/>
      <c r="E3151" s="195"/>
    </row>
    <row r="3152" spans="2:5" x14ac:dyDescent="0.25">
      <c r="B3152" s="195"/>
      <c r="C3152" s="195"/>
      <c r="D3152" s="195"/>
      <c r="E3152" s="195"/>
    </row>
    <row r="3153" spans="2:5" x14ac:dyDescent="0.25">
      <c r="B3153" s="195"/>
      <c r="C3153" s="195"/>
      <c r="D3153" s="195"/>
      <c r="E3153" s="195"/>
    </row>
    <row r="3154" spans="2:5" x14ac:dyDescent="0.25">
      <c r="B3154" s="195"/>
      <c r="C3154" s="195"/>
      <c r="D3154" s="195"/>
      <c r="E3154" s="195"/>
    </row>
    <row r="3155" spans="2:5" x14ac:dyDescent="0.25">
      <c r="B3155" s="195"/>
      <c r="C3155" s="195"/>
      <c r="D3155" s="195"/>
      <c r="E3155" s="195"/>
    </row>
    <row r="3156" spans="2:5" x14ac:dyDescent="0.25">
      <c r="B3156" s="195"/>
      <c r="C3156" s="195"/>
      <c r="D3156" s="195"/>
      <c r="E3156" s="195"/>
    </row>
    <row r="3157" spans="2:5" x14ac:dyDescent="0.25">
      <c r="B3157" s="195"/>
      <c r="C3157" s="195"/>
      <c r="D3157" s="195"/>
      <c r="E3157" s="195"/>
    </row>
    <row r="3158" spans="2:5" x14ac:dyDescent="0.25">
      <c r="B3158" s="195"/>
      <c r="C3158" s="195"/>
      <c r="D3158" s="195"/>
      <c r="E3158" s="195"/>
    </row>
    <row r="3159" spans="2:5" x14ac:dyDescent="0.25">
      <c r="B3159" s="195"/>
      <c r="C3159" s="195"/>
      <c r="D3159" s="195"/>
      <c r="E3159" s="195"/>
    </row>
    <row r="3160" spans="2:5" x14ac:dyDescent="0.25">
      <c r="B3160" s="195"/>
      <c r="C3160" s="195"/>
      <c r="D3160" s="195"/>
      <c r="E3160" s="195"/>
    </row>
    <row r="3161" spans="2:5" x14ac:dyDescent="0.25">
      <c r="B3161" s="195"/>
      <c r="C3161" s="195"/>
      <c r="D3161" s="195"/>
      <c r="E3161" s="195"/>
    </row>
    <row r="3162" spans="2:5" x14ac:dyDescent="0.25">
      <c r="B3162" s="195"/>
      <c r="C3162" s="195"/>
      <c r="D3162" s="195"/>
      <c r="E3162" s="195"/>
    </row>
    <row r="3163" spans="2:5" x14ac:dyDescent="0.25">
      <c r="B3163" s="195"/>
      <c r="C3163" s="195"/>
      <c r="D3163" s="195"/>
      <c r="E3163" s="195"/>
    </row>
    <row r="3164" spans="2:5" x14ac:dyDescent="0.25">
      <c r="B3164" s="195"/>
      <c r="C3164" s="195"/>
      <c r="D3164" s="195"/>
      <c r="E3164" s="195"/>
    </row>
    <row r="3165" spans="2:5" x14ac:dyDescent="0.25">
      <c r="B3165" s="195"/>
      <c r="C3165" s="195"/>
      <c r="D3165" s="195"/>
      <c r="E3165" s="195"/>
    </row>
    <row r="3166" spans="2:5" x14ac:dyDescent="0.25">
      <c r="B3166" s="195"/>
      <c r="C3166" s="195"/>
      <c r="D3166" s="195"/>
      <c r="E3166" s="195"/>
    </row>
    <row r="3167" spans="2:5" x14ac:dyDescent="0.25">
      <c r="B3167" s="195"/>
      <c r="C3167" s="195"/>
      <c r="D3167" s="195"/>
      <c r="E3167" s="195"/>
    </row>
    <row r="3168" spans="2:5" x14ac:dyDescent="0.25">
      <c r="B3168" s="195"/>
      <c r="C3168" s="195"/>
      <c r="D3168" s="195"/>
      <c r="E3168" s="195"/>
    </row>
    <row r="3169" spans="2:5" x14ac:dyDescent="0.25">
      <c r="B3169" s="195"/>
      <c r="C3169" s="195"/>
      <c r="D3169" s="195"/>
      <c r="E3169" s="195"/>
    </row>
    <row r="3170" spans="2:5" x14ac:dyDescent="0.25">
      <c r="B3170" s="195"/>
      <c r="C3170" s="195"/>
      <c r="D3170" s="195"/>
      <c r="E3170" s="195"/>
    </row>
    <row r="3171" spans="2:5" x14ac:dyDescent="0.25">
      <c r="B3171" s="195"/>
      <c r="C3171" s="195"/>
      <c r="D3171" s="195"/>
      <c r="E3171" s="195"/>
    </row>
    <row r="3172" spans="2:5" x14ac:dyDescent="0.25">
      <c r="B3172" s="195"/>
      <c r="C3172" s="195"/>
      <c r="D3172" s="195"/>
      <c r="E3172" s="195"/>
    </row>
    <row r="3173" spans="2:5" x14ac:dyDescent="0.25">
      <c r="B3173" s="195"/>
      <c r="C3173" s="195"/>
      <c r="D3173" s="195"/>
      <c r="E3173" s="195"/>
    </row>
    <row r="3174" spans="2:5" x14ac:dyDescent="0.25">
      <c r="B3174" s="195"/>
      <c r="C3174" s="195"/>
      <c r="D3174" s="195"/>
      <c r="E3174" s="195"/>
    </row>
    <row r="3175" spans="2:5" x14ac:dyDescent="0.25">
      <c r="B3175" s="195"/>
      <c r="C3175" s="195"/>
      <c r="D3175" s="195"/>
      <c r="E3175" s="195"/>
    </row>
    <row r="3176" spans="2:5" x14ac:dyDescent="0.25">
      <c r="B3176" s="195"/>
      <c r="C3176" s="195"/>
      <c r="D3176" s="195"/>
      <c r="E3176" s="195"/>
    </row>
    <row r="3177" spans="2:5" x14ac:dyDescent="0.25">
      <c r="B3177" s="195"/>
      <c r="C3177" s="195"/>
      <c r="D3177" s="195"/>
      <c r="E3177" s="195"/>
    </row>
    <row r="3178" spans="2:5" x14ac:dyDescent="0.25">
      <c r="B3178" s="195"/>
      <c r="C3178" s="195"/>
      <c r="D3178" s="195"/>
      <c r="E3178" s="195"/>
    </row>
    <row r="3179" spans="2:5" x14ac:dyDescent="0.25">
      <c r="B3179" s="195"/>
      <c r="C3179" s="195"/>
      <c r="D3179" s="195"/>
      <c r="E3179" s="195"/>
    </row>
    <row r="3180" spans="2:5" x14ac:dyDescent="0.25">
      <c r="B3180" s="195"/>
      <c r="C3180" s="195"/>
      <c r="D3180" s="195"/>
      <c r="E3180" s="195"/>
    </row>
    <row r="3181" spans="2:5" x14ac:dyDescent="0.25">
      <c r="B3181" s="195"/>
      <c r="C3181" s="195"/>
      <c r="D3181" s="195"/>
      <c r="E3181" s="195"/>
    </row>
    <row r="3182" spans="2:5" x14ac:dyDescent="0.25">
      <c r="B3182" s="195"/>
      <c r="C3182" s="195"/>
      <c r="D3182" s="195"/>
      <c r="E3182" s="195"/>
    </row>
    <row r="3183" spans="2:5" x14ac:dyDescent="0.25">
      <c r="B3183" s="195"/>
      <c r="C3183" s="195"/>
      <c r="D3183" s="195"/>
      <c r="E3183" s="195"/>
    </row>
    <row r="3184" spans="2:5" x14ac:dyDescent="0.25">
      <c r="B3184" s="195"/>
      <c r="C3184" s="195"/>
      <c r="D3184" s="195"/>
      <c r="E3184" s="195"/>
    </row>
    <row r="3185" spans="2:5" x14ac:dyDescent="0.25">
      <c r="B3185" s="195"/>
      <c r="C3185" s="195"/>
      <c r="D3185" s="195"/>
      <c r="E3185" s="195"/>
    </row>
    <row r="3186" spans="2:5" x14ac:dyDescent="0.25">
      <c r="B3186" s="195"/>
      <c r="C3186" s="195"/>
      <c r="D3186" s="195"/>
      <c r="E3186" s="195"/>
    </row>
    <row r="3187" spans="2:5" x14ac:dyDescent="0.25">
      <c r="B3187" s="195"/>
      <c r="C3187" s="195"/>
      <c r="D3187" s="195"/>
      <c r="E3187" s="195"/>
    </row>
    <row r="3188" spans="2:5" x14ac:dyDescent="0.25">
      <c r="B3188" s="195"/>
      <c r="C3188" s="195"/>
      <c r="D3188" s="195"/>
      <c r="E3188" s="195"/>
    </row>
    <row r="3189" spans="2:5" x14ac:dyDescent="0.25">
      <c r="B3189" s="195"/>
      <c r="C3189" s="195"/>
      <c r="D3189" s="195"/>
      <c r="E3189" s="195"/>
    </row>
    <row r="3190" spans="2:5" x14ac:dyDescent="0.25">
      <c r="B3190" s="195"/>
      <c r="C3190" s="195"/>
      <c r="D3190" s="195"/>
      <c r="E3190" s="195"/>
    </row>
    <row r="3191" spans="2:5" x14ac:dyDescent="0.25">
      <c r="B3191" s="195"/>
      <c r="C3191" s="195"/>
      <c r="D3191" s="195"/>
      <c r="E3191" s="195"/>
    </row>
    <row r="3192" spans="2:5" x14ac:dyDescent="0.25">
      <c r="B3192" s="195"/>
      <c r="C3192" s="195"/>
      <c r="D3192" s="195"/>
      <c r="E3192" s="195"/>
    </row>
    <row r="3193" spans="2:5" x14ac:dyDescent="0.25">
      <c r="B3193" s="195"/>
      <c r="C3193" s="195"/>
      <c r="D3193" s="195"/>
      <c r="E3193" s="195"/>
    </row>
    <row r="3194" spans="2:5" x14ac:dyDescent="0.25">
      <c r="B3194" s="195"/>
      <c r="C3194" s="195"/>
      <c r="D3194" s="195"/>
      <c r="E3194" s="195"/>
    </row>
    <row r="3195" spans="2:5" x14ac:dyDescent="0.25">
      <c r="B3195" s="195"/>
      <c r="C3195" s="195"/>
      <c r="D3195" s="195"/>
      <c r="E3195" s="195"/>
    </row>
    <row r="3196" spans="2:5" x14ac:dyDescent="0.25">
      <c r="B3196" s="195"/>
      <c r="C3196" s="195"/>
      <c r="D3196" s="195"/>
      <c r="E3196" s="195"/>
    </row>
    <row r="3197" spans="2:5" x14ac:dyDescent="0.25">
      <c r="B3197" s="195"/>
      <c r="C3197" s="195"/>
      <c r="D3197" s="195"/>
      <c r="E3197" s="195"/>
    </row>
    <row r="3198" spans="2:5" x14ac:dyDescent="0.25">
      <c r="B3198" s="195"/>
      <c r="C3198" s="195"/>
      <c r="D3198" s="195"/>
      <c r="E3198" s="195"/>
    </row>
    <row r="3199" spans="2:5" x14ac:dyDescent="0.25">
      <c r="B3199" s="195"/>
      <c r="C3199" s="195"/>
      <c r="D3199" s="195"/>
      <c r="E3199" s="195"/>
    </row>
    <row r="3200" spans="2:5" x14ac:dyDescent="0.25">
      <c r="B3200" s="195"/>
      <c r="C3200" s="195"/>
      <c r="D3200" s="195"/>
      <c r="E3200" s="195"/>
    </row>
    <row r="3201" spans="2:5" x14ac:dyDescent="0.25">
      <c r="B3201" s="195"/>
      <c r="C3201" s="195"/>
      <c r="D3201" s="195"/>
      <c r="E3201" s="195"/>
    </row>
    <row r="3202" spans="2:5" x14ac:dyDescent="0.25">
      <c r="B3202" s="195"/>
      <c r="C3202" s="195"/>
      <c r="D3202" s="195"/>
      <c r="E3202" s="195"/>
    </row>
    <row r="3203" spans="2:5" x14ac:dyDescent="0.25">
      <c r="B3203" s="195"/>
      <c r="C3203" s="195"/>
      <c r="D3203" s="195"/>
      <c r="E3203" s="195"/>
    </row>
    <row r="3204" spans="2:5" x14ac:dyDescent="0.25">
      <c r="B3204" s="195"/>
      <c r="C3204" s="195"/>
      <c r="D3204" s="195"/>
      <c r="E3204" s="195"/>
    </row>
    <row r="3205" spans="2:5" x14ac:dyDescent="0.25">
      <c r="B3205" s="195"/>
      <c r="C3205" s="195"/>
      <c r="D3205" s="195"/>
      <c r="E3205" s="195"/>
    </row>
    <row r="3206" spans="2:5" x14ac:dyDescent="0.25">
      <c r="B3206" s="195"/>
      <c r="C3206" s="195"/>
      <c r="D3206" s="195"/>
      <c r="E3206" s="195"/>
    </row>
    <row r="3207" spans="2:5" x14ac:dyDescent="0.25">
      <c r="B3207" s="195"/>
      <c r="C3207" s="195"/>
      <c r="D3207" s="195"/>
      <c r="E3207" s="195"/>
    </row>
    <row r="3208" spans="2:5" x14ac:dyDescent="0.25">
      <c r="B3208" s="195"/>
      <c r="C3208" s="195"/>
      <c r="D3208" s="195"/>
      <c r="E3208" s="195"/>
    </row>
    <row r="3209" spans="2:5" x14ac:dyDescent="0.25">
      <c r="B3209" s="195"/>
      <c r="C3209" s="195"/>
      <c r="D3209" s="195"/>
      <c r="E3209" s="195"/>
    </row>
    <row r="3210" spans="2:5" x14ac:dyDescent="0.25">
      <c r="B3210" s="195"/>
      <c r="C3210" s="195"/>
      <c r="D3210" s="195"/>
      <c r="E3210" s="195"/>
    </row>
    <row r="3211" spans="2:5" x14ac:dyDescent="0.25">
      <c r="B3211" s="195"/>
      <c r="C3211" s="195"/>
      <c r="D3211" s="195"/>
      <c r="E3211" s="195"/>
    </row>
    <row r="3212" spans="2:5" x14ac:dyDescent="0.25">
      <c r="B3212" s="195"/>
      <c r="C3212" s="195"/>
      <c r="D3212" s="195"/>
      <c r="E3212" s="195"/>
    </row>
    <row r="3213" spans="2:5" x14ac:dyDescent="0.25">
      <c r="B3213" s="195"/>
      <c r="C3213" s="195"/>
      <c r="D3213" s="195"/>
      <c r="E3213" s="195"/>
    </row>
    <row r="3214" spans="2:5" x14ac:dyDescent="0.25">
      <c r="B3214" s="195"/>
      <c r="C3214" s="195"/>
      <c r="D3214" s="195"/>
      <c r="E3214" s="195"/>
    </row>
    <row r="3215" spans="2:5" x14ac:dyDescent="0.25">
      <c r="B3215" s="195"/>
      <c r="C3215" s="195"/>
      <c r="D3215" s="195"/>
      <c r="E3215" s="195"/>
    </row>
    <row r="3216" spans="2:5" x14ac:dyDescent="0.25">
      <c r="B3216" s="195"/>
      <c r="C3216" s="195"/>
      <c r="D3216" s="195"/>
      <c r="E3216" s="195"/>
    </row>
    <row r="3217" spans="2:5" x14ac:dyDescent="0.25">
      <c r="B3217" s="195"/>
      <c r="C3217" s="195"/>
      <c r="D3217" s="195"/>
      <c r="E3217" s="195"/>
    </row>
    <row r="3218" spans="2:5" x14ac:dyDescent="0.25">
      <c r="B3218" s="195"/>
      <c r="C3218" s="195"/>
      <c r="D3218" s="195"/>
      <c r="E3218" s="195"/>
    </row>
    <row r="3219" spans="2:5" x14ac:dyDescent="0.25">
      <c r="B3219" s="195"/>
      <c r="C3219" s="195"/>
      <c r="D3219" s="195"/>
      <c r="E3219" s="195"/>
    </row>
    <row r="3220" spans="2:5" x14ac:dyDescent="0.25">
      <c r="B3220" s="195"/>
      <c r="C3220" s="195"/>
      <c r="D3220" s="195"/>
      <c r="E3220" s="195"/>
    </row>
    <row r="3221" spans="2:5" x14ac:dyDescent="0.25">
      <c r="B3221" s="195"/>
      <c r="C3221" s="195"/>
      <c r="D3221" s="195"/>
      <c r="E3221" s="195"/>
    </row>
    <row r="3222" spans="2:5" x14ac:dyDescent="0.25">
      <c r="B3222" s="195"/>
      <c r="C3222" s="195"/>
      <c r="D3222" s="195"/>
      <c r="E3222" s="195"/>
    </row>
    <row r="3223" spans="2:5" x14ac:dyDescent="0.25">
      <c r="B3223" s="195"/>
      <c r="C3223" s="195"/>
      <c r="D3223" s="195"/>
      <c r="E3223" s="195"/>
    </row>
    <row r="3224" spans="2:5" x14ac:dyDescent="0.25">
      <c r="B3224" s="195"/>
      <c r="C3224" s="195"/>
      <c r="D3224" s="195"/>
      <c r="E3224" s="195"/>
    </row>
    <row r="3225" spans="2:5" x14ac:dyDescent="0.25">
      <c r="B3225" s="195"/>
      <c r="C3225" s="195"/>
      <c r="D3225" s="195"/>
      <c r="E3225" s="195"/>
    </row>
    <row r="3226" spans="2:5" x14ac:dyDescent="0.25">
      <c r="B3226" s="195"/>
      <c r="C3226" s="195"/>
      <c r="D3226" s="195"/>
      <c r="E3226" s="195"/>
    </row>
    <row r="3227" spans="2:5" x14ac:dyDescent="0.25">
      <c r="B3227" s="195"/>
      <c r="C3227" s="195"/>
      <c r="D3227" s="195"/>
      <c r="E3227" s="195"/>
    </row>
    <row r="3228" spans="2:5" x14ac:dyDescent="0.25">
      <c r="B3228" s="195"/>
      <c r="C3228" s="195"/>
      <c r="D3228" s="195"/>
      <c r="E3228" s="195"/>
    </row>
    <row r="3229" spans="2:5" x14ac:dyDescent="0.25">
      <c r="B3229" s="195"/>
      <c r="C3229" s="195"/>
      <c r="D3229" s="195"/>
      <c r="E3229" s="195"/>
    </row>
    <row r="3230" spans="2:5" x14ac:dyDescent="0.25">
      <c r="B3230" s="195"/>
      <c r="C3230" s="195"/>
      <c r="D3230" s="195"/>
      <c r="E3230" s="195"/>
    </row>
    <row r="3231" spans="2:5" x14ac:dyDescent="0.25">
      <c r="B3231" s="195"/>
      <c r="C3231" s="195"/>
      <c r="D3231" s="195"/>
      <c r="E3231" s="195"/>
    </row>
    <row r="3232" spans="2:5" x14ac:dyDescent="0.25">
      <c r="B3232" s="195"/>
      <c r="C3232" s="195"/>
      <c r="D3232" s="195"/>
      <c r="E3232" s="195"/>
    </row>
    <row r="3233" spans="2:5" x14ac:dyDescent="0.25">
      <c r="B3233" s="195"/>
      <c r="C3233" s="195"/>
      <c r="D3233" s="195"/>
      <c r="E3233" s="195"/>
    </row>
    <row r="3234" spans="2:5" x14ac:dyDescent="0.25">
      <c r="B3234" s="195"/>
      <c r="C3234" s="195"/>
      <c r="D3234" s="195"/>
      <c r="E3234" s="195"/>
    </row>
    <row r="3235" spans="2:5" x14ac:dyDescent="0.25">
      <c r="B3235" s="195"/>
      <c r="C3235" s="195"/>
      <c r="D3235" s="195"/>
      <c r="E3235" s="195"/>
    </row>
    <row r="3236" spans="2:5" x14ac:dyDescent="0.25">
      <c r="B3236" s="195"/>
      <c r="C3236" s="195"/>
      <c r="D3236" s="195"/>
      <c r="E3236" s="195"/>
    </row>
    <row r="3237" spans="2:5" x14ac:dyDescent="0.25">
      <c r="B3237" s="195"/>
      <c r="C3237" s="195"/>
      <c r="D3237" s="195"/>
      <c r="E3237" s="195"/>
    </row>
    <row r="3238" spans="2:5" x14ac:dyDescent="0.25">
      <c r="B3238" s="195"/>
      <c r="C3238" s="195"/>
      <c r="D3238" s="195"/>
      <c r="E3238" s="195"/>
    </row>
    <row r="3239" spans="2:5" x14ac:dyDescent="0.25">
      <c r="B3239" s="195"/>
      <c r="C3239" s="195"/>
      <c r="D3239" s="195"/>
      <c r="E3239" s="195"/>
    </row>
    <row r="3240" spans="2:5" x14ac:dyDescent="0.25">
      <c r="B3240" s="195"/>
      <c r="C3240" s="195"/>
      <c r="D3240" s="195"/>
      <c r="E3240" s="195"/>
    </row>
    <row r="3241" spans="2:5" x14ac:dyDescent="0.25">
      <c r="B3241" s="195"/>
      <c r="C3241" s="195"/>
      <c r="D3241" s="195"/>
      <c r="E3241" s="195"/>
    </row>
    <row r="3242" spans="2:5" x14ac:dyDescent="0.25">
      <c r="B3242" s="195"/>
      <c r="C3242" s="195"/>
      <c r="D3242" s="195"/>
      <c r="E3242" s="195"/>
    </row>
    <row r="3243" spans="2:5" x14ac:dyDescent="0.25">
      <c r="B3243" s="195"/>
      <c r="C3243" s="195"/>
      <c r="D3243" s="195"/>
      <c r="E3243" s="195"/>
    </row>
    <row r="3244" spans="2:5" x14ac:dyDescent="0.25">
      <c r="B3244" s="195"/>
      <c r="C3244" s="195"/>
      <c r="D3244" s="195"/>
      <c r="E3244" s="195"/>
    </row>
    <row r="3245" spans="2:5" x14ac:dyDescent="0.25">
      <c r="B3245" s="195"/>
      <c r="C3245" s="195"/>
      <c r="D3245" s="195"/>
      <c r="E3245" s="195"/>
    </row>
    <row r="3246" spans="2:5" x14ac:dyDescent="0.25">
      <c r="B3246" s="195"/>
      <c r="C3246" s="195"/>
      <c r="D3246" s="195"/>
      <c r="E3246" s="195"/>
    </row>
    <row r="3247" spans="2:5" x14ac:dyDescent="0.25">
      <c r="B3247" s="195"/>
      <c r="C3247" s="195"/>
      <c r="D3247" s="195"/>
      <c r="E3247" s="195"/>
    </row>
    <row r="3248" spans="2:5" x14ac:dyDescent="0.25">
      <c r="B3248" s="195"/>
      <c r="C3248" s="195"/>
      <c r="D3248" s="195"/>
      <c r="E3248" s="195"/>
    </row>
    <row r="3249" spans="2:5" x14ac:dyDescent="0.25">
      <c r="B3249" s="195"/>
      <c r="C3249" s="195"/>
      <c r="D3249" s="195"/>
      <c r="E3249" s="195"/>
    </row>
    <row r="3250" spans="2:5" x14ac:dyDescent="0.25">
      <c r="B3250" s="195"/>
      <c r="C3250" s="195"/>
      <c r="D3250" s="195"/>
      <c r="E3250" s="195"/>
    </row>
    <row r="3251" spans="2:5" x14ac:dyDescent="0.25">
      <c r="B3251" s="195"/>
      <c r="C3251" s="195"/>
      <c r="D3251" s="195"/>
      <c r="E3251" s="195"/>
    </row>
    <row r="3252" spans="2:5" x14ac:dyDescent="0.25">
      <c r="B3252" s="195"/>
      <c r="C3252" s="195"/>
      <c r="D3252" s="195"/>
      <c r="E3252" s="195"/>
    </row>
    <row r="3253" spans="2:5" x14ac:dyDescent="0.25">
      <c r="B3253" s="195"/>
      <c r="C3253" s="195"/>
      <c r="D3253" s="195"/>
      <c r="E3253" s="195"/>
    </row>
    <row r="3254" spans="2:5" x14ac:dyDescent="0.25">
      <c r="B3254" s="195"/>
      <c r="C3254" s="195"/>
      <c r="D3254" s="195"/>
      <c r="E3254" s="195"/>
    </row>
    <row r="3255" spans="2:5" x14ac:dyDescent="0.25">
      <c r="B3255" s="195"/>
      <c r="C3255" s="195"/>
      <c r="D3255" s="195"/>
      <c r="E3255" s="195"/>
    </row>
    <row r="3256" spans="2:5" x14ac:dyDescent="0.25">
      <c r="B3256" s="195"/>
      <c r="C3256" s="195"/>
      <c r="D3256" s="195"/>
      <c r="E3256" s="195"/>
    </row>
    <row r="3257" spans="2:5" x14ac:dyDescent="0.25">
      <c r="B3257" s="195"/>
      <c r="C3257" s="195"/>
      <c r="D3257" s="195"/>
      <c r="E3257" s="195"/>
    </row>
    <row r="3258" spans="2:5" x14ac:dyDescent="0.25">
      <c r="B3258" s="195"/>
      <c r="C3258" s="195"/>
      <c r="D3258" s="195"/>
      <c r="E3258" s="195"/>
    </row>
    <row r="3259" spans="2:5" x14ac:dyDescent="0.25">
      <c r="B3259" s="195"/>
      <c r="C3259" s="195"/>
      <c r="D3259" s="195"/>
      <c r="E3259" s="195"/>
    </row>
    <row r="3260" spans="2:5" x14ac:dyDescent="0.25">
      <c r="B3260" s="195"/>
      <c r="C3260" s="195"/>
      <c r="D3260" s="195"/>
      <c r="E3260" s="195"/>
    </row>
    <row r="3261" spans="2:5" x14ac:dyDescent="0.25">
      <c r="B3261" s="195"/>
      <c r="C3261" s="195"/>
      <c r="D3261" s="195"/>
      <c r="E3261" s="195"/>
    </row>
    <row r="3262" spans="2:5" x14ac:dyDescent="0.25">
      <c r="B3262" s="195"/>
      <c r="C3262" s="195"/>
      <c r="D3262" s="195"/>
      <c r="E3262" s="195"/>
    </row>
    <row r="3263" spans="2:5" x14ac:dyDescent="0.25">
      <c r="B3263" s="195"/>
      <c r="C3263" s="195"/>
      <c r="D3263" s="195"/>
      <c r="E3263" s="195"/>
    </row>
    <row r="3264" spans="2:5" x14ac:dyDescent="0.25">
      <c r="B3264" s="195"/>
      <c r="C3264" s="195"/>
      <c r="D3264" s="195"/>
      <c r="E3264" s="195"/>
    </row>
    <row r="3265" spans="2:5" x14ac:dyDescent="0.25">
      <c r="B3265" s="195"/>
      <c r="C3265" s="195"/>
      <c r="D3265" s="195"/>
      <c r="E3265" s="195"/>
    </row>
    <row r="3266" spans="2:5" x14ac:dyDescent="0.25">
      <c r="B3266" s="195"/>
      <c r="C3266" s="195"/>
      <c r="D3266" s="195"/>
      <c r="E3266" s="195"/>
    </row>
    <row r="3267" spans="2:5" x14ac:dyDescent="0.25">
      <c r="B3267" s="195"/>
      <c r="C3267" s="195"/>
      <c r="D3267" s="195"/>
      <c r="E3267" s="195"/>
    </row>
    <row r="3268" spans="2:5" x14ac:dyDescent="0.25">
      <c r="B3268" s="195"/>
      <c r="C3268" s="195"/>
      <c r="D3268" s="195"/>
      <c r="E3268" s="195"/>
    </row>
    <row r="3269" spans="2:5" x14ac:dyDescent="0.25">
      <c r="B3269" s="195"/>
      <c r="C3269" s="195"/>
      <c r="D3269" s="195"/>
      <c r="E3269" s="195"/>
    </row>
    <row r="3270" spans="2:5" x14ac:dyDescent="0.25">
      <c r="B3270" s="195"/>
      <c r="C3270" s="195"/>
      <c r="D3270" s="195"/>
      <c r="E3270" s="195"/>
    </row>
    <row r="3271" spans="2:5" x14ac:dyDescent="0.25">
      <c r="B3271" s="195"/>
      <c r="C3271" s="195"/>
      <c r="D3271" s="195"/>
      <c r="E3271" s="195"/>
    </row>
    <row r="3272" spans="2:5" x14ac:dyDescent="0.25">
      <c r="B3272" s="195"/>
      <c r="C3272" s="195"/>
      <c r="D3272" s="195"/>
      <c r="E3272" s="195"/>
    </row>
    <row r="3273" spans="2:5" x14ac:dyDescent="0.25">
      <c r="B3273" s="195"/>
      <c r="C3273" s="195"/>
      <c r="D3273" s="195"/>
      <c r="E3273" s="195"/>
    </row>
    <row r="3274" spans="2:5" x14ac:dyDescent="0.25">
      <c r="B3274" s="195"/>
      <c r="C3274" s="195"/>
      <c r="D3274" s="195"/>
      <c r="E3274" s="195"/>
    </row>
    <row r="3275" spans="2:5" x14ac:dyDescent="0.25">
      <c r="B3275" s="195"/>
      <c r="C3275" s="195"/>
      <c r="D3275" s="195"/>
      <c r="E3275" s="195"/>
    </row>
    <row r="3276" spans="2:5" x14ac:dyDescent="0.25">
      <c r="B3276" s="195"/>
      <c r="C3276" s="195"/>
      <c r="D3276" s="195"/>
      <c r="E3276" s="195"/>
    </row>
    <row r="3277" spans="2:5" x14ac:dyDescent="0.25">
      <c r="B3277" s="195"/>
      <c r="C3277" s="195"/>
      <c r="D3277" s="195"/>
      <c r="E3277" s="195"/>
    </row>
    <row r="3278" spans="2:5" x14ac:dyDescent="0.25">
      <c r="B3278" s="195"/>
      <c r="C3278" s="195"/>
      <c r="D3278" s="195"/>
      <c r="E3278" s="195"/>
    </row>
    <row r="3279" spans="2:5" x14ac:dyDescent="0.25">
      <c r="B3279" s="195"/>
      <c r="C3279" s="195"/>
      <c r="D3279" s="195"/>
      <c r="E3279" s="195"/>
    </row>
    <row r="3280" spans="2:5" x14ac:dyDescent="0.25">
      <c r="B3280" s="195"/>
      <c r="C3280" s="195"/>
      <c r="D3280" s="195"/>
      <c r="E3280" s="195"/>
    </row>
    <row r="3281" spans="2:5" x14ac:dyDescent="0.25">
      <c r="B3281" s="195"/>
      <c r="C3281" s="195"/>
      <c r="D3281" s="195"/>
      <c r="E3281" s="195"/>
    </row>
    <row r="3282" spans="2:5" x14ac:dyDescent="0.25">
      <c r="B3282" s="195"/>
      <c r="C3282" s="195"/>
      <c r="D3282" s="195"/>
      <c r="E3282" s="195"/>
    </row>
    <row r="3283" spans="2:5" x14ac:dyDescent="0.25">
      <c r="B3283" s="195"/>
      <c r="C3283" s="195"/>
      <c r="D3283" s="195"/>
      <c r="E3283" s="195"/>
    </row>
    <row r="3284" spans="2:5" x14ac:dyDescent="0.25">
      <c r="B3284" s="195"/>
      <c r="C3284" s="195"/>
      <c r="D3284" s="195"/>
      <c r="E3284" s="195"/>
    </row>
    <row r="3285" spans="2:5" x14ac:dyDescent="0.25">
      <c r="B3285" s="195"/>
      <c r="C3285" s="195"/>
      <c r="D3285" s="195"/>
      <c r="E3285" s="195"/>
    </row>
    <row r="3286" spans="2:5" x14ac:dyDescent="0.25">
      <c r="B3286" s="195"/>
      <c r="C3286" s="195"/>
      <c r="D3286" s="195"/>
      <c r="E3286" s="195"/>
    </row>
    <row r="3287" spans="2:5" x14ac:dyDescent="0.25">
      <c r="B3287" s="195"/>
      <c r="C3287" s="195"/>
      <c r="D3287" s="195"/>
      <c r="E3287" s="195"/>
    </row>
    <row r="3288" spans="2:5" x14ac:dyDescent="0.25">
      <c r="B3288" s="195"/>
      <c r="C3288" s="195"/>
      <c r="D3288" s="195"/>
      <c r="E3288" s="195"/>
    </row>
    <row r="3289" spans="2:5" x14ac:dyDescent="0.25">
      <c r="B3289" s="195"/>
      <c r="C3289" s="195"/>
      <c r="D3289" s="195"/>
      <c r="E3289" s="195"/>
    </row>
    <row r="3290" spans="2:5" x14ac:dyDescent="0.25">
      <c r="B3290" s="195"/>
      <c r="C3290" s="195"/>
      <c r="D3290" s="195"/>
      <c r="E3290" s="195"/>
    </row>
    <row r="3291" spans="2:5" x14ac:dyDescent="0.25">
      <c r="B3291" s="195"/>
      <c r="C3291" s="195"/>
      <c r="D3291" s="195"/>
      <c r="E3291" s="195"/>
    </row>
    <row r="3292" spans="2:5" x14ac:dyDescent="0.25">
      <c r="B3292" s="195"/>
      <c r="C3292" s="195"/>
      <c r="D3292" s="195"/>
      <c r="E3292" s="195"/>
    </row>
    <row r="3293" spans="2:5" x14ac:dyDescent="0.25">
      <c r="B3293" s="195"/>
      <c r="C3293" s="195"/>
      <c r="D3293" s="195"/>
      <c r="E3293" s="195"/>
    </row>
    <row r="3294" spans="2:5" x14ac:dyDescent="0.25">
      <c r="B3294" s="195"/>
      <c r="C3294" s="195"/>
      <c r="D3294" s="195"/>
      <c r="E3294" s="195"/>
    </row>
    <row r="3295" spans="2:5" x14ac:dyDescent="0.25">
      <c r="B3295" s="195"/>
      <c r="C3295" s="195"/>
      <c r="D3295" s="195"/>
      <c r="E3295" s="195"/>
    </row>
    <row r="3296" spans="2:5" x14ac:dyDescent="0.25">
      <c r="B3296" s="195"/>
      <c r="C3296" s="195"/>
      <c r="D3296" s="195"/>
      <c r="E3296" s="195"/>
    </row>
    <row r="3297" spans="2:5" x14ac:dyDescent="0.25">
      <c r="B3297" s="195"/>
      <c r="C3297" s="195"/>
      <c r="D3297" s="195"/>
      <c r="E3297" s="195"/>
    </row>
    <row r="3298" spans="2:5" x14ac:dyDescent="0.25">
      <c r="B3298" s="195"/>
      <c r="C3298" s="195"/>
      <c r="D3298" s="195"/>
      <c r="E3298" s="195"/>
    </row>
    <row r="3299" spans="2:5" x14ac:dyDescent="0.25">
      <c r="B3299" s="195"/>
      <c r="C3299" s="195"/>
      <c r="D3299" s="195"/>
      <c r="E3299" s="195"/>
    </row>
    <row r="3300" spans="2:5" x14ac:dyDescent="0.25">
      <c r="B3300" s="195"/>
      <c r="C3300" s="195"/>
      <c r="D3300" s="195"/>
      <c r="E3300" s="195"/>
    </row>
    <row r="3301" spans="2:5" x14ac:dyDescent="0.25">
      <c r="B3301" s="195"/>
      <c r="C3301" s="195"/>
      <c r="D3301" s="195"/>
      <c r="E3301" s="195"/>
    </row>
    <row r="3302" spans="2:5" x14ac:dyDescent="0.25">
      <c r="B3302" s="195"/>
      <c r="C3302" s="195"/>
      <c r="D3302" s="195"/>
      <c r="E3302" s="195"/>
    </row>
    <row r="3303" spans="2:5" x14ac:dyDescent="0.25">
      <c r="B3303" s="195"/>
      <c r="C3303" s="195"/>
      <c r="D3303" s="195"/>
      <c r="E3303" s="195"/>
    </row>
    <row r="3304" spans="2:5" x14ac:dyDescent="0.25">
      <c r="B3304" s="195"/>
      <c r="C3304" s="195"/>
      <c r="D3304" s="195"/>
      <c r="E3304" s="195"/>
    </row>
    <row r="3305" spans="2:5" x14ac:dyDescent="0.25">
      <c r="B3305" s="195"/>
      <c r="C3305" s="195"/>
      <c r="D3305" s="195"/>
      <c r="E3305" s="195"/>
    </row>
    <row r="3306" spans="2:5" x14ac:dyDescent="0.25">
      <c r="B3306" s="195"/>
      <c r="C3306" s="195"/>
      <c r="D3306" s="195"/>
      <c r="E3306" s="195"/>
    </row>
    <row r="3307" spans="2:5" x14ac:dyDescent="0.25">
      <c r="B3307" s="195"/>
      <c r="C3307" s="195"/>
      <c r="D3307" s="195"/>
      <c r="E3307" s="195"/>
    </row>
    <row r="3308" spans="2:5" x14ac:dyDescent="0.25">
      <c r="B3308" s="195"/>
      <c r="C3308" s="195"/>
      <c r="D3308" s="195"/>
      <c r="E3308" s="195"/>
    </row>
    <row r="3309" spans="2:5" x14ac:dyDescent="0.25">
      <c r="B3309" s="195"/>
      <c r="C3309" s="195"/>
      <c r="D3309" s="195"/>
      <c r="E3309" s="195"/>
    </row>
    <row r="3310" spans="2:5" x14ac:dyDescent="0.25">
      <c r="B3310" s="195"/>
      <c r="C3310" s="195"/>
      <c r="D3310" s="195"/>
      <c r="E3310" s="195"/>
    </row>
    <row r="3311" spans="2:5" x14ac:dyDescent="0.25">
      <c r="B3311" s="195"/>
      <c r="C3311" s="195"/>
      <c r="D3311" s="195"/>
      <c r="E3311" s="195"/>
    </row>
    <row r="3312" spans="2:5" x14ac:dyDescent="0.25">
      <c r="B3312" s="195"/>
      <c r="C3312" s="195"/>
      <c r="D3312" s="195"/>
      <c r="E3312" s="195"/>
    </row>
    <row r="3313" spans="2:5" x14ac:dyDescent="0.25">
      <c r="B3313" s="195"/>
      <c r="C3313" s="195"/>
      <c r="D3313" s="195"/>
      <c r="E3313" s="195"/>
    </row>
    <row r="3314" spans="2:5" x14ac:dyDescent="0.25">
      <c r="B3314" s="195"/>
      <c r="C3314" s="195"/>
      <c r="D3314" s="195"/>
      <c r="E3314" s="195"/>
    </row>
    <row r="3315" spans="2:5" x14ac:dyDescent="0.25">
      <c r="B3315" s="195"/>
      <c r="C3315" s="195"/>
      <c r="D3315" s="195"/>
      <c r="E3315" s="195"/>
    </row>
    <row r="3316" spans="2:5" x14ac:dyDescent="0.25">
      <c r="B3316" s="195"/>
      <c r="C3316" s="195"/>
      <c r="D3316" s="195"/>
      <c r="E3316" s="195"/>
    </row>
    <row r="3317" spans="2:5" x14ac:dyDescent="0.25">
      <c r="B3317" s="195"/>
      <c r="C3317" s="195"/>
      <c r="D3317" s="195"/>
      <c r="E3317" s="195"/>
    </row>
    <row r="3318" spans="2:5" x14ac:dyDescent="0.25">
      <c r="B3318" s="195"/>
      <c r="C3318" s="195"/>
      <c r="D3318" s="195"/>
      <c r="E3318" s="195"/>
    </row>
    <row r="3319" spans="2:5" x14ac:dyDescent="0.25">
      <c r="B3319" s="195"/>
      <c r="C3319" s="195"/>
      <c r="D3319" s="195"/>
      <c r="E3319" s="195"/>
    </row>
    <row r="3320" spans="2:5" x14ac:dyDescent="0.25">
      <c r="B3320" s="195"/>
      <c r="C3320" s="195"/>
      <c r="D3320" s="195"/>
      <c r="E3320" s="195"/>
    </row>
    <row r="3321" spans="2:5" x14ac:dyDescent="0.25">
      <c r="B3321" s="195"/>
      <c r="C3321" s="195"/>
      <c r="D3321" s="195"/>
      <c r="E3321" s="195"/>
    </row>
    <row r="3322" spans="2:5" x14ac:dyDescent="0.25">
      <c r="B3322" s="195"/>
      <c r="C3322" s="195"/>
      <c r="D3322" s="195"/>
      <c r="E3322" s="195"/>
    </row>
    <row r="3323" spans="2:5" x14ac:dyDescent="0.25">
      <c r="B3323" s="195"/>
      <c r="C3323" s="195"/>
      <c r="D3323" s="195"/>
      <c r="E3323" s="195"/>
    </row>
    <row r="3324" spans="2:5" x14ac:dyDescent="0.25">
      <c r="B3324" s="195"/>
      <c r="C3324" s="195"/>
      <c r="D3324" s="195"/>
      <c r="E3324" s="195"/>
    </row>
    <row r="3325" spans="2:5" x14ac:dyDescent="0.25">
      <c r="B3325" s="195"/>
      <c r="C3325" s="195"/>
      <c r="D3325" s="195"/>
      <c r="E3325" s="195"/>
    </row>
    <row r="3326" spans="2:5" x14ac:dyDescent="0.25">
      <c r="B3326" s="195"/>
      <c r="C3326" s="195"/>
      <c r="D3326" s="195"/>
      <c r="E3326" s="195"/>
    </row>
    <row r="3327" spans="2:5" x14ac:dyDescent="0.25">
      <c r="B3327" s="195"/>
      <c r="C3327" s="195"/>
      <c r="D3327" s="195"/>
      <c r="E3327" s="195"/>
    </row>
    <row r="3328" spans="2:5" x14ac:dyDescent="0.25">
      <c r="B3328" s="195"/>
      <c r="C3328" s="195"/>
      <c r="D3328" s="195"/>
      <c r="E3328" s="195"/>
    </row>
    <row r="3329" spans="2:5" x14ac:dyDescent="0.25">
      <c r="B3329" s="195"/>
      <c r="C3329" s="195"/>
      <c r="D3329" s="195"/>
      <c r="E3329" s="195"/>
    </row>
    <row r="3330" spans="2:5" x14ac:dyDescent="0.25">
      <c r="B3330" s="195"/>
      <c r="C3330" s="195"/>
      <c r="D3330" s="195"/>
      <c r="E3330" s="195"/>
    </row>
    <row r="3331" spans="2:5" x14ac:dyDescent="0.25">
      <c r="B3331" s="195"/>
      <c r="C3331" s="195"/>
      <c r="D3331" s="195"/>
      <c r="E3331" s="195"/>
    </row>
    <row r="3332" spans="2:5" x14ac:dyDescent="0.25">
      <c r="B3332" s="195"/>
      <c r="C3332" s="195"/>
      <c r="D3332" s="195"/>
      <c r="E3332" s="195"/>
    </row>
    <row r="3333" spans="2:5" x14ac:dyDescent="0.25">
      <c r="B3333" s="195"/>
      <c r="C3333" s="195"/>
      <c r="D3333" s="195"/>
      <c r="E3333" s="195"/>
    </row>
    <row r="3334" spans="2:5" x14ac:dyDescent="0.25">
      <c r="B3334" s="195"/>
      <c r="C3334" s="195"/>
      <c r="D3334" s="195"/>
      <c r="E3334" s="195"/>
    </row>
    <row r="3335" spans="2:5" x14ac:dyDescent="0.25">
      <c r="B3335" s="195"/>
      <c r="C3335" s="195"/>
      <c r="D3335" s="195"/>
      <c r="E3335" s="195"/>
    </row>
    <row r="3336" spans="2:5" x14ac:dyDescent="0.25">
      <c r="B3336" s="195"/>
      <c r="C3336" s="195"/>
      <c r="D3336" s="195"/>
      <c r="E3336" s="195"/>
    </row>
    <row r="3337" spans="2:5" x14ac:dyDescent="0.25">
      <c r="B3337" s="195"/>
      <c r="C3337" s="195"/>
      <c r="D3337" s="195"/>
      <c r="E3337" s="195"/>
    </row>
    <row r="3338" spans="2:5" x14ac:dyDescent="0.25">
      <c r="B3338" s="195"/>
      <c r="C3338" s="195"/>
      <c r="D3338" s="195"/>
      <c r="E3338" s="195"/>
    </row>
    <row r="3339" spans="2:5" x14ac:dyDescent="0.25">
      <c r="B3339" s="195"/>
      <c r="C3339" s="195"/>
      <c r="D3339" s="195"/>
      <c r="E3339" s="195"/>
    </row>
    <row r="3340" spans="2:5" x14ac:dyDescent="0.25">
      <c r="B3340" s="195"/>
      <c r="C3340" s="195"/>
      <c r="D3340" s="195"/>
      <c r="E3340" s="195"/>
    </row>
    <row r="3341" spans="2:5" x14ac:dyDescent="0.25">
      <c r="B3341" s="195"/>
      <c r="C3341" s="195"/>
      <c r="D3341" s="195"/>
      <c r="E3341" s="195"/>
    </row>
    <row r="3342" spans="2:5" x14ac:dyDescent="0.25">
      <c r="B3342" s="195"/>
      <c r="C3342" s="195"/>
      <c r="D3342" s="195"/>
      <c r="E3342" s="195"/>
    </row>
    <row r="3343" spans="2:5" x14ac:dyDescent="0.25">
      <c r="B3343" s="195"/>
      <c r="C3343" s="195"/>
      <c r="D3343" s="195"/>
      <c r="E3343" s="195"/>
    </row>
    <row r="3344" spans="2:5" x14ac:dyDescent="0.25">
      <c r="B3344" s="195"/>
      <c r="C3344" s="195"/>
      <c r="D3344" s="195"/>
      <c r="E3344" s="195"/>
    </row>
    <row r="3345" spans="2:5" x14ac:dyDescent="0.25">
      <c r="B3345" s="195"/>
      <c r="C3345" s="195"/>
      <c r="D3345" s="195"/>
      <c r="E3345" s="195"/>
    </row>
    <row r="3346" spans="2:5" x14ac:dyDescent="0.25">
      <c r="B3346" s="195"/>
      <c r="C3346" s="195"/>
      <c r="D3346" s="195"/>
      <c r="E3346" s="195"/>
    </row>
    <row r="3347" spans="2:5" x14ac:dyDescent="0.25">
      <c r="B3347" s="195"/>
      <c r="C3347" s="195"/>
      <c r="D3347" s="195"/>
      <c r="E3347" s="195"/>
    </row>
    <row r="3348" spans="2:5" x14ac:dyDescent="0.25">
      <c r="B3348" s="195"/>
      <c r="C3348" s="195"/>
      <c r="D3348" s="195"/>
      <c r="E3348" s="195"/>
    </row>
    <row r="3349" spans="2:5" x14ac:dyDescent="0.25">
      <c r="B3349" s="195"/>
      <c r="C3349" s="195"/>
      <c r="D3349" s="195"/>
      <c r="E3349" s="195"/>
    </row>
    <row r="3350" spans="2:5" x14ac:dyDescent="0.25">
      <c r="B3350" s="195"/>
      <c r="C3350" s="195"/>
      <c r="D3350" s="195"/>
      <c r="E3350" s="195"/>
    </row>
    <row r="3351" spans="2:5" x14ac:dyDescent="0.25">
      <c r="B3351" s="195"/>
      <c r="C3351" s="195"/>
      <c r="D3351" s="195"/>
      <c r="E3351" s="195"/>
    </row>
    <row r="3352" spans="2:5" x14ac:dyDescent="0.25">
      <c r="B3352" s="195"/>
      <c r="C3352" s="195"/>
      <c r="D3352" s="195"/>
      <c r="E3352" s="195"/>
    </row>
    <row r="3353" spans="2:5" x14ac:dyDescent="0.25">
      <c r="B3353" s="195"/>
      <c r="C3353" s="195"/>
      <c r="D3353" s="195"/>
      <c r="E3353" s="195"/>
    </row>
    <row r="3354" spans="2:5" x14ac:dyDescent="0.25">
      <c r="B3354" s="195"/>
      <c r="C3354" s="195"/>
      <c r="D3354" s="195"/>
      <c r="E3354" s="195"/>
    </row>
    <row r="3355" spans="2:5" x14ac:dyDescent="0.25">
      <c r="B3355" s="195"/>
      <c r="C3355" s="195"/>
      <c r="D3355" s="195"/>
      <c r="E3355" s="195"/>
    </row>
    <row r="3356" spans="2:5" x14ac:dyDescent="0.25">
      <c r="B3356" s="195"/>
      <c r="C3356" s="195"/>
      <c r="D3356" s="195"/>
      <c r="E3356" s="195"/>
    </row>
    <row r="3357" spans="2:5" x14ac:dyDescent="0.25">
      <c r="B3357" s="195"/>
      <c r="C3357" s="195"/>
      <c r="D3357" s="195"/>
      <c r="E3357" s="195"/>
    </row>
    <row r="3358" spans="2:5" x14ac:dyDescent="0.25">
      <c r="B3358" s="195"/>
      <c r="C3358" s="195"/>
      <c r="D3358" s="195"/>
      <c r="E3358" s="195"/>
    </row>
    <row r="3359" spans="2:5" x14ac:dyDescent="0.25">
      <c r="B3359" s="195"/>
      <c r="C3359" s="195"/>
      <c r="D3359" s="195"/>
      <c r="E3359" s="195"/>
    </row>
    <row r="3360" spans="2:5" x14ac:dyDescent="0.25">
      <c r="B3360" s="195"/>
      <c r="C3360" s="195"/>
      <c r="D3360" s="195"/>
      <c r="E3360" s="195"/>
    </row>
    <row r="3361" spans="2:5" x14ac:dyDescent="0.25">
      <c r="B3361" s="195"/>
      <c r="C3361" s="195"/>
      <c r="D3361" s="195"/>
      <c r="E3361" s="195"/>
    </row>
    <row r="3362" spans="2:5" x14ac:dyDescent="0.25">
      <c r="B3362" s="195"/>
      <c r="C3362" s="195"/>
      <c r="D3362" s="195"/>
      <c r="E3362" s="195"/>
    </row>
    <row r="3363" spans="2:5" x14ac:dyDescent="0.25">
      <c r="B3363" s="195"/>
      <c r="C3363" s="195"/>
      <c r="D3363" s="195"/>
      <c r="E3363" s="195"/>
    </row>
    <row r="3364" spans="2:5" x14ac:dyDescent="0.25">
      <c r="B3364" s="195"/>
      <c r="C3364" s="195"/>
      <c r="D3364" s="195"/>
      <c r="E3364" s="195"/>
    </row>
    <row r="3365" spans="2:5" x14ac:dyDescent="0.25">
      <c r="B3365" s="195"/>
      <c r="C3365" s="195"/>
      <c r="D3365" s="195"/>
      <c r="E3365" s="195"/>
    </row>
    <row r="3366" spans="2:5" x14ac:dyDescent="0.25">
      <c r="B3366" s="195"/>
      <c r="C3366" s="195"/>
      <c r="D3366" s="195"/>
      <c r="E3366" s="195"/>
    </row>
    <row r="3367" spans="2:5" x14ac:dyDescent="0.25">
      <c r="B3367" s="195"/>
      <c r="C3367" s="195"/>
      <c r="D3367" s="195"/>
      <c r="E3367" s="195"/>
    </row>
    <row r="3368" spans="2:5" x14ac:dyDescent="0.25">
      <c r="B3368" s="195"/>
      <c r="C3368" s="195"/>
      <c r="D3368" s="195"/>
      <c r="E3368" s="195"/>
    </row>
    <row r="3369" spans="2:5" x14ac:dyDescent="0.25">
      <c r="B3369" s="195"/>
      <c r="C3369" s="195"/>
      <c r="D3369" s="195"/>
      <c r="E3369" s="195"/>
    </row>
    <row r="3370" spans="2:5" x14ac:dyDescent="0.25">
      <c r="B3370" s="195"/>
      <c r="C3370" s="195"/>
      <c r="D3370" s="195"/>
      <c r="E3370" s="195"/>
    </row>
    <row r="3371" spans="2:5" x14ac:dyDescent="0.25">
      <c r="B3371" s="195"/>
      <c r="C3371" s="195"/>
      <c r="D3371" s="195"/>
      <c r="E3371" s="195"/>
    </row>
  </sheetData>
  <sheetProtection sheet="1" objects="1" scenarios="1"/>
  <mergeCells count="21">
    <mergeCell ref="G54:G55"/>
    <mergeCell ref="G4:G6"/>
    <mergeCell ref="G9:G10"/>
    <mergeCell ref="G13:G14"/>
    <mergeCell ref="G16:G18"/>
    <mergeCell ref="G24:G25"/>
    <mergeCell ref="G35:G37"/>
    <mergeCell ref="G39:G41"/>
    <mergeCell ref="G42:G43"/>
    <mergeCell ref="G46:G47"/>
    <mergeCell ref="G48:G49"/>
    <mergeCell ref="G52:G53"/>
    <mergeCell ref="G79:G80"/>
    <mergeCell ref="G81:G82"/>
    <mergeCell ref="G83:G84"/>
    <mergeCell ref="G58:G59"/>
    <mergeCell ref="G60:G61"/>
    <mergeCell ref="G63:G66"/>
    <mergeCell ref="G70:G72"/>
    <mergeCell ref="G73:G75"/>
    <mergeCell ref="G76:G78"/>
  </mergeCells>
  <conditionalFormatting sqref="B1:B279">
    <cfRule type="duplicateValues" dxfId="5" priority="1"/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3471B-1ECB-7247-AF7A-476A4E3DB5FD}">
  <dimension ref="A1:AW3373"/>
  <sheetViews>
    <sheetView zoomScale="130" zoomScaleNormal="130" workbookViewId="0">
      <selection activeCell="Z31" sqref="Z31"/>
    </sheetView>
  </sheetViews>
  <sheetFormatPr defaultColWidth="9.140625" defaultRowHeight="15" x14ac:dyDescent="0.25"/>
  <cols>
    <col min="1" max="1" width="9.140625" style="74"/>
    <col min="2" max="7" width="9.140625" style="73"/>
    <col min="8" max="8" width="7.85546875" style="73" customWidth="1"/>
    <col min="9" max="9" width="65.140625" style="73" customWidth="1"/>
    <col min="10" max="10" width="9.140625" style="73"/>
    <col min="11" max="11" width="20.42578125" style="73" customWidth="1"/>
    <col min="12" max="12" width="26.42578125" style="73" customWidth="1"/>
    <col min="13" max="13" width="28.7109375" style="73" customWidth="1"/>
    <col min="14" max="14" width="9.140625" style="73"/>
    <col min="15" max="15" width="23.28515625" style="73" customWidth="1"/>
    <col min="16" max="16" width="37.7109375" style="73" customWidth="1"/>
    <col min="17" max="17" width="24.7109375" style="73" customWidth="1"/>
    <col min="18" max="18" width="22.140625" style="73" customWidth="1"/>
    <col min="19" max="19" width="18.7109375" style="73" customWidth="1"/>
    <col min="20" max="21" width="9.140625" style="73"/>
    <col min="22" max="23" width="9.140625" style="74"/>
    <col min="24" max="24" width="18" style="83" customWidth="1"/>
    <col min="25" max="25" width="17.85546875" style="83" customWidth="1"/>
    <col min="26" max="26" width="22.85546875" style="83" customWidth="1"/>
    <col min="27" max="27" width="25.28515625" style="83" customWidth="1"/>
    <col min="28" max="28" width="21" style="83" customWidth="1"/>
    <col min="29" max="29" width="22" style="83" customWidth="1"/>
    <col min="30" max="30" width="24.42578125" style="83" customWidth="1"/>
    <col min="31" max="31" width="26.85546875" style="83" customWidth="1"/>
    <col min="32" max="32" width="28" style="83" customWidth="1"/>
    <col min="33" max="33" width="22.42578125" style="83" customWidth="1"/>
    <col min="34" max="34" width="24.7109375" style="83" customWidth="1"/>
    <col min="35" max="35" width="16.85546875" style="83" customWidth="1"/>
    <col min="36" max="36" width="22" style="83" customWidth="1"/>
    <col min="37" max="37" width="23" style="83" customWidth="1"/>
    <col min="38" max="38" width="16.7109375" style="83" customWidth="1"/>
    <col min="39" max="39" width="19.7109375" style="83" customWidth="1"/>
    <col min="40" max="40" width="8.28515625" style="83" customWidth="1"/>
    <col min="41" max="41" width="17.42578125" style="83" customWidth="1"/>
    <col min="42" max="42" width="15.7109375" style="83" customWidth="1"/>
    <col min="43" max="43" width="8.28515625" style="83" customWidth="1"/>
    <col min="44" max="44" width="1.7109375" style="74" customWidth="1"/>
    <col min="45" max="45" width="2.7109375" style="74" customWidth="1"/>
    <col min="46" max="47" width="11.85546875" style="83" customWidth="1"/>
    <col min="48" max="48" width="29.85546875" style="74" customWidth="1"/>
    <col min="49" max="49" width="27.140625" style="74" customWidth="1"/>
    <col min="50" max="16384" width="9.140625" style="74"/>
  </cols>
  <sheetData>
    <row r="1" spans="1:49" ht="21.95" customHeight="1" x14ac:dyDescent="0.25">
      <c r="H1" s="73" t="s">
        <v>946</v>
      </c>
      <c r="I1" s="73" t="s">
        <v>947</v>
      </c>
      <c r="N1" s="151" t="s">
        <v>190</v>
      </c>
      <c r="O1" s="151" t="s">
        <v>536</v>
      </c>
      <c r="P1" s="151" t="s">
        <v>948</v>
      </c>
      <c r="Q1" s="73" t="str">
        <f>PROPER((LOWER(P1)))</f>
        <v>A Dos Francos</v>
      </c>
      <c r="X1" s="167" t="s">
        <v>430</v>
      </c>
      <c r="Y1" s="167" t="s">
        <v>682</v>
      </c>
      <c r="Z1" s="167" t="s">
        <v>124</v>
      </c>
      <c r="AA1" s="167" t="s">
        <v>136</v>
      </c>
      <c r="AB1" s="167" t="s">
        <v>422</v>
      </c>
      <c r="AC1" s="167" t="s">
        <v>412</v>
      </c>
      <c r="AD1" s="167" t="s">
        <v>705</v>
      </c>
      <c r="AE1" s="167" t="s">
        <v>745</v>
      </c>
      <c r="AF1" s="167" t="s">
        <v>466</v>
      </c>
      <c r="AG1" s="167" t="s">
        <v>438</v>
      </c>
      <c r="AH1" s="167" t="s">
        <v>604</v>
      </c>
      <c r="AI1" s="167" t="s">
        <v>722</v>
      </c>
      <c r="AJ1" s="167" t="s">
        <v>166</v>
      </c>
      <c r="AK1" s="167" t="s">
        <v>615</v>
      </c>
      <c r="AL1" s="167" t="s">
        <v>672</v>
      </c>
      <c r="AM1" s="167" t="s">
        <v>210</v>
      </c>
      <c r="AN1" s="167" t="s">
        <v>188</v>
      </c>
      <c r="AO1" s="167" t="s">
        <v>458</v>
      </c>
      <c r="AP1" s="159" t="s">
        <v>949</v>
      </c>
      <c r="AQ1" s="159" t="s">
        <v>950</v>
      </c>
      <c r="AT1" s="162" t="s">
        <v>951</v>
      </c>
      <c r="AU1" s="162" t="s">
        <v>952</v>
      </c>
      <c r="AV1" s="125" t="s">
        <v>951</v>
      </c>
      <c r="AW1" s="125" t="s">
        <v>952</v>
      </c>
    </row>
    <row r="2" spans="1:49" x14ac:dyDescent="0.25">
      <c r="B2" s="73" t="s">
        <v>953</v>
      </c>
      <c r="H2" s="73" t="s">
        <v>954</v>
      </c>
      <c r="I2" s="73" t="s">
        <v>955</v>
      </c>
      <c r="N2" s="149" t="s">
        <v>190</v>
      </c>
      <c r="O2" s="149" t="s">
        <v>845</v>
      </c>
      <c r="P2" s="149" t="s">
        <v>956</v>
      </c>
      <c r="Q2" s="73" t="str">
        <f t="shared" ref="Q2:Q65" si="0">PROPER((LOWER(P2)))</f>
        <v>A Dos Negros</v>
      </c>
      <c r="X2" s="160" t="s">
        <v>115</v>
      </c>
      <c r="Y2" s="161" t="s">
        <v>264</v>
      </c>
      <c r="Z2" s="166" t="s">
        <v>373</v>
      </c>
      <c r="AA2" s="166" t="s">
        <v>235</v>
      </c>
      <c r="AB2" s="166" t="s">
        <v>521</v>
      </c>
      <c r="AC2" s="166" t="s">
        <v>404</v>
      </c>
      <c r="AD2" s="166" t="s">
        <v>139</v>
      </c>
      <c r="AE2" s="166" t="s">
        <v>157</v>
      </c>
      <c r="AF2" s="166" t="s">
        <v>127</v>
      </c>
      <c r="AG2" s="166" t="s">
        <v>191</v>
      </c>
      <c r="AH2" s="166" t="s">
        <v>224</v>
      </c>
      <c r="AI2" s="166" t="s">
        <v>325</v>
      </c>
      <c r="AJ2" s="166" t="s">
        <v>232</v>
      </c>
      <c r="AK2" s="166" t="s">
        <v>103</v>
      </c>
      <c r="AL2" s="166" t="s">
        <v>169</v>
      </c>
      <c r="AM2" s="166" t="s">
        <v>344</v>
      </c>
      <c r="AN2" s="166" t="s">
        <v>243</v>
      </c>
      <c r="AO2" s="166" t="s">
        <v>415</v>
      </c>
      <c r="AT2" s="163" t="s">
        <v>957</v>
      </c>
      <c r="AU2" s="164" t="s">
        <v>957</v>
      </c>
      <c r="AV2" s="83" t="str">
        <f>PROPER((LOWER(AT2)))</f>
        <v>Associação</v>
      </c>
      <c r="AW2" s="83" t="str">
        <f>PROPER((LOWER(AU2)))</f>
        <v>Associação</v>
      </c>
    </row>
    <row r="3" spans="1:49" x14ac:dyDescent="0.25">
      <c r="H3" s="73" t="s">
        <v>958</v>
      </c>
      <c r="I3" s="73" t="s">
        <v>959</v>
      </c>
      <c r="N3" s="151" t="s">
        <v>187</v>
      </c>
      <c r="O3" s="151" t="s">
        <v>187</v>
      </c>
      <c r="P3" s="151" t="s">
        <v>960</v>
      </c>
      <c r="Q3" s="73" t="str">
        <f t="shared" si="0"/>
        <v>Abaças</v>
      </c>
      <c r="X3" s="160" t="s">
        <v>149</v>
      </c>
      <c r="Y3" s="160" t="s">
        <v>306</v>
      </c>
      <c r="Z3" s="166" t="s">
        <v>249</v>
      </c>
      <c r="AA3" s="166" t="s">
        <v>135</v>
      </c>
      <c r="AB3" s="166" t="s">
        <v>421</v>
      </c>
      <c r="AC3" s="166" t="s">
        <v>606</v>
      </c>
      <c r="AD3" s="166" t="s">
        <v>432</v>
      </c>
      <c r="AE3" s="166" t="s">
        <v>212</v>
      </c>
      <c r="AF3" s="166" t="s">
        <v>284</v>
      </c>
      <c r="AG3" s="166" t="s">
        <v>336</v>
      </c>
      <c r="AH3" s="166" t="s">
        <v>354</v>
      </c>
      <c r="AI3" s="166" t="s">
        <v>440</v>
      </c>
      <c r="AJ3" s="166" t="s">
        <v>475</v>
      </c>
      <c r="AK3" s="166" t="s">
        <v>180</v>
      </c>
      <c r="AL3" s="166" t="s">
        <v>201</v>
      </c>
      <c r="AM3" s="166" t="s">
        <v>590</v>
      </c>
      <c r="AN3" s="166" t="s">
        <v>550</v>
      </c>
      <c r="AO3" s="166" t="s">
        <v>617</v>
      </c>
      <c r="AT3" s="163" t="s">
        <v>961</v>
      </c>
      <c r="AU3" s="164" t="s">
        <v>962</v>
      </c>
      <c r="AV3" s="83" t="str">
        <f t="shared" ref="AV3:AV24" si="1">PROPER((LOWER(AT3)))</f>
        <v>Autarquia Local</v>
      </c>
      <c r="AW3" s="83" t="str">
        <f t="shared" ref="AW3:AW12" si="2">PROPER((LOWER(AU3)))</f>
        <v>Cooperativa De Responsabilidade Ilimitada</v>
      </c>
    </row>
    <row r="4" spans="1:49" x14ac:dyDescent="0.25">
      <c r="A4" s="74" t="s">
        <v>963</v>
      </c>
      <c r="B4" s="73" t="s">
        <v>964</v>
      </c>
      <c r="E4" s="73" t="s">
        <v>965</v>
      </c>
      <c r="H4" s="73" t="s">
        <v>966</v>
      </c>
      <c r="I4" s="73" t="s">
        <v>967</v>
      </c>
      <c r="K4" s="73" t="s">
        <v>968</v>
      </c>
      <c r="L4" s="73" t="s">
        <v>969</v>
      </c>
      <c r="M4" s="73" t="s">
        <v>970</v>
      </c>
      <c r="N4" s="78" t="s">
        <v>123</v>
      </c>
      <c r="O4" s="78" t="s">
        <v>249</v>
      </c>
      <c r="P4" s="79" t="s">
        <v>971</v>
      </c>
      <c r="Q4" s="73" t="str">
        <f t="shared" si="0"/>
        <v>Abade De Neiva</v>
      </c>
      <c r="R4" s="153" t="s">
        <v>430</v>
      </c>
      <c r="S4" s="77" t="s">
        <v>642</v>
      </c>
      <c r="X4" s="161" t="s">
        <v>382</v>
      </c>
      <c r="Y4" s="161" t="s">
        <v>347</v>
      </c>
      <c r="Z4" s="166" t="s">
        <v>123</v>
      </c>
      <c r="AA4" s="166" t="s">
        <v>612</v>
      </c>
      <c r="AB4" s="166" t="s">
        <v>502</v>
      </c>
      <c r="AC4" s="166" t="s">
        <v>403</v>
      </c>
      <c r="AD4" s="166" t="s">
        <v>545</v>
      </c>
      <c r="AE4" s="166" t="s">
        <v>252</v>
      </c>
      <c r="AF4" s="166" t="s">
        <v>684</v>
      </c>
      <c r="AG4" s="166" t="s">
        <v>390</v>
      </c>
      <c r="AH4" s="166" t="s">
        <v>449</v>
      </c>
      <c r="AI4" s="166" t="s">
        <v>460</v>
      </c>
      <c r="AJ4" s="166" t="s">
        <v>240</v>
      </c>
      <c r="AK4" s="166" t="s">
        <v>295</v>
      </c>
      <c r="AL4" s="166" t="s">
        <v>274</v>
      </c>
      <c r="AM4" s="166" t="s">
        <v>817</v>
      </c>
      <c r="AN4" s="166" t="s">
        <v>220</v>
      </c>
      <c r="AO4" s="166" t="s">
        <v>666</v>
      </c>
      <c r="AT4" s="163" t="s">
        <v>972</v>
      </c>
      <c r="AU4" s="163" t="s">
        <v>973</v>
      </c>
      <c r="AV4" s="83" t="str">
        <f t="shared" si="1"/>
        <v>Bombeiros</v>
      </c>
      <c r="AW4" s="83" t="str">
        <f t="shared" si="2"/>
        <v>Cooperativa De Responsabilidade Limitada</v>
      </c>
    </row>
    <row r="5" spans="1:49" x14ac:dyDescent="0.25">
      <c r="H5" s="73" t="s">
        <v>974</v>
      </c>
      <c r="I5" s="73" t="s">
        <v>975</v>
      </c>
      <c r="N5" s="78" t="s">
        <v>123</v>
      </c>
      <c r="O5" s="78" t="s">
        <v>573</v>
      </c>
      <c r="P5" s="79" t="s">
        <v>976</v>
      </c>
      <c r="Q5" s="73" t="str">
        <f t="shared" si="0"/>
        <v>Abadim</v>
      </c>
      <c r="R5" s="153" t="s">
        <v>682</v>
      </c>
      <c r="S5" s="77" t="s">
        <v>401</v>
      </c>
      <c r="X5" s="160" t="s">
        <v>424</v>
      </c>
      <c r="Y5" s="160" t="s">
        <v>488</v>
      </c>
      <c r="Z5" s="166" t="s">
        <v>573</v>
      </c>
      <c r="AA5" s="166" t="s">
        <v>977</v>
      </c>
      <c r="AB5" s="166" t="s">
        <v>786</v>
      </c>
      <c r="AC5" s="166" t="s">
        <v>719</v>
      </c>
      <c r="AD5" s="166" t="s">
        <v>700</v>
      </c>
      <c r="AE5" s="166" t="s">
        <v>674</v>
      </c>
      <c r="AF5" s="166" t="s">
        <v>780</v>
      </c>
      <c r="AG5" s="166" t="s">
        <v>505</v>
      </c>
      <c r="AH5" s="166" t="s">
        <v>468</v>
      </c>
      <c r="AI5" s="166" t="s">
        <v>599</v>
      </c>
      <c r="AJ5" s="166" t="s">
        <v>370</v>
      </c>
      <c r="AK5" s="166" t="s">
        <v>316</v>
      </c>
      <c r="AL5" s="166" t="s">
        <v>495</v>
      </c>
      <c r="AM5" s="166" t="s">
        <v>829</v>
      </c>
      <c r="AN5" s="166" t="s">
        <v>820</v>
      </c>
      <c r="AO5" s="166" t="s">
        <v>707</v>
      </c>
      <c r="AT5" s="164" t="s">
        <v>978</v>
      </c>
      <c r="AU5" s="165" t="s">
        <v>979</v>
      </c>
      <c r="AV5" s="83" t="str">
        <f t="shared" si="1"/>
        <v>Camaras Municipais</v>
      </c>
      <c r="AW5" s="83" t="str">
        <f t="shared" si="2"/>
        <v>Empresa Pública</v>
      </c>
    </row>
    <row r="6" spans="1:49" x14ac:dyDescent="0.25">
      <c r="A6" s="74" t="s">
        <v>980</v>
      </c>
      <c r="B6" s="73" t="s">
        <v>981</v>
      </c>
      <c r="E6" s="73" t="s">
        <v>19</v>
      </c>
      <c r="H6" s="73" t="s">
        <v>982</v>
      </c>
      <c r="I6" s="73" t="s">
        <v>983</v>
      </c>
      <c r="K6" s="74" t="s">
        <v>984</v>
      </c>
      <c r="L6" s="80" t="s">
        <v>985</v>
      </c>
      <c r="M6" s="73" t="s">
        <v>986</v>
      </c>
      <c r="N6" s="78" t="s">
        <v>135</v>
      </c>
      <c r="O6" s="78" t="s">
        <v>153</v>
      </c>
      <c r="P6" s="79" t="s">
        <v>987</v>
      </c>
      <c r="Q6" s="73" t="str">
        <f t="shared" si="0"/>
        <v>Abambres</v>
      </c>
      <c r="R6" s="153" t="s">
        <v>124</v>
      </c>
      <c r="S6" s="77" t="s">
        <v>988</v>
      </c>
      <c r="X6" s="160" t="s">
        <v>114</v>
      </c>
      <c r="Y6" s="160" t="s">
        <v>263</v>
      </c>
      <c r="Z6" s="166" t="s">
        <v>691</v>
      </c>
      <c r="AA6" s="166" t="s">
        <v>146</v>
      </c>
      <c r="AB6" s="166" t="s">
        <v>794</v>
      </c>
      <c r="AC6" s="166" t="s">
        <v>511</v>
      </c>
      <c r="AD6" s="166" t="s">
        <v>138</v>
      </c>
      <c r="AE6" s="166" t="s">
        <v>156</v>
      </c>
      <c r="AF6" s="166" t="s">
        <v>781</v>
      </c>
      <c r="AG6" s="166" t="s">
        <v>539</v>
      </c>
      <c r="AH6" s="166" t="s">
        <v>579</v>
      </c>
      <c r="AI6" s="166" t="s">
        <v>658</v>
      </c>
      <c r="AJ6" s="166" t="s">
        <v>803</v>
      </c>
      <c r="AK6" s="166" t="s">
        <v>530</v>
      </c>
      <c r="AL6" s="166" t="s">
        <v>792</v>
      </c>
      <c r="AM6" s="166" t="s">
        <v>864</v>
      </c>
      <c r="AN6" s="166" t="s">
        <v>831</v>
      </c>
      <c r="AO6" s="166" t="s">
        <v>292</v>
      </c>
      <c r="AT6" s="164" t="s">
        <v>989</v>
      </c>
      <c r="AU6" s="163" t="s">
        <v>990</v>
      </c>
      <c r="AV6" s="83" t="str">
        <f t="shared" si="1"/>
        <v>Casa Do Povo</v>
      </c>
      <c r="AW6" s="83" t="str">
        <f t="shared" si="2"/>
        <v>Entidade Equiparada A P.C.</v>
      </c>
    </row>
    <row r="7" spans="1:49" x14ac:dyDescent="0.25">
      <c r="A7" s="74" t="s">
        <v>991</v>
      </c>
      <c r="B7" s="73" t="s">
        <v>992</v>
      </c>
      <c r="E7" s="73" t="s">
        <v>993</v>
      </c>
      <c r="H7" s="73" t="s">
        <v>994</v>
      </c>
      <c r="I7" s="73" t="s">
        <v>995</v>
      </c>
      <c r="K7" s="74" t="s">
        <v>996</v>
      </c>
      <c r="L7" s="81" t="s">
        <v>997</v>
      </c>
      <c r="M7" s="82" t="s">
        <v>985</v>
      </c>
      <c r="N7" s="75" t="s">
        <v>209</v>
      </c>
      <c r="O7" s="75" t="s">
        <v>829</v>
      </c>
      <c r="P7" s="76" t="s">
        <v>998</v>
      </c>
      <c r="Q7" s="73" t="str">
        <f t="shared" si="0"/>
        <v>Abedim</v>
      </c>
      <c r="R7" s="153" t="s">
        <v>136</v>
      </c>
      <c r="S7" s="77" t="s">
        <v>999</v>
      </c>
      <c r="X7" s="160" t="s">
        <v>651</v>
      </c>
      <c r="Y7" s="161" t="s">
        <v>679</v>
      </c>
      <c r="Z7" s="166" t="s">
        <v>771</v>
      </c>
      <c r="AA7" s="166" t="s">
        <v>823</v>
      </c>
      <c r="AB7" s="166" t="s">
        <v>850</v>
      </c>
      <c r="AC7" s="166" t="s">
        <v>788</v>
      </c>
      <c r="AD7" s="166" t="s">
        <v>711</v>
      </c>
      <c r="AE7" s="166" t="s">
        <v>796</v>
      </c>
      <c r="AF7" s="166" t="s">
        <v>791</v>
      </c>
      <c r="AG7" s="166" t="s">
        <v>536</v>
      </c>
      <c r="AH7" s="166" t="s">
        <v>556</v>
      </c>
      <c r="AI7" s="166" t="s">
        <v>741</v>
      </c>
      <c r="AJ7" s="166" t="s">
        <v>303</v>
      </c>
      <c r="AK7" s="166" t="s">
        <v>624</v>
      </c>
      <c r="AL7" s="166" t="s">
        <v>827</v>
      </c>
      <c r="AM7" s="166" t="s">
        <v>874</v>
      </c>
      <c r="AN7" s="166" t="s">
        <v>833</v>
      </c>
      <c r="AO7" s="166" t="s">
        <v>808</v>
      </c>
      <c r="AT7" s="163" t="s">
        <v>1000</v>
      </c>
      <c r="AU7" s="163" t="s">
        <v>1001</v>
      </c>
      <c r="AV7" s="83" t="str">
        <f t="shared" si="1"/>
        <v>Centro De Dia Ou Outro De Interesse Social</v>
      </c>
      <c r="AW7" s="83" t="str">
        <f t="shared" si="2"/>
        <v>Fundação</v>
      </c>
    </row>
    <row r="8" spans="1:49" x14ac:dyDescent="0.25">
      <c r="A8" s="74" t="s">
        <v>1002</v>
      </c>
      <c r="B8" s="73" t="s">
        <v>1003</v>
      </c>
      <c r="E8" s="73" t="s">
        <v>1004</v>
      </c>
      <c r="H8" s="73" t="s">
        <v>1005</v>
      </c>
      <c r="I8" s="73" t="s">
        <v>1006</v>
      </c>
      <c r="L8" s="81" t="s">
        <v>1007</v>
      </c>
      <c r="M8" s="82" t="s">
        <v>997</v>
      </c>
      <c r="N8" s="75" t="s">
        <v>168</v>
      </c>
      <c r="O8" s="75" t="s">
        <v>894</v>
      </c>
      <c r="P8" s="76" t="s">
        <v>1008</v>
      </c>
      <c r="Q8" s="73" t="str">
        <f t="shared" si="0"/>
        <v>Abela</v>
      </c>
      <c r="R8" s="153" t="s">
        <v>422</v>
      </c>
      <c r="S8" s="77" t="s">
        <v>1009</v>
      </c>
      <c r="X8" s="161" t="s">
        <v>765</v>
      </c>
      <c r="Y8" s="160" t="s">
        <v>747</v>
      </c>
      <c r="Z8" s="166" t="s">
        <v>260</v>
      </c>
      <c r="AA8" s="166" t="s">
        <v>153</v>
      </c>
      <c r="AB8" s="166" t="s">
        <v>868</v>
      </c>
      <c r="AC8" s="166" t="s">
        <v>485</v>
      </c>
      <c r="AD8" s="166" t="s">
        <v>837</v>
      </c>
      <c r="AE8" s="166" t="s">
        <v>762</v>
      </c>
      <c r="AF8" s="166" t="s">
        <v>126</v>
      </c>
      <c r="AG8" s="166" t="s">
        <v>639</v>
      </c>
      <c r="AH8" s="166" t="s">
        <v>223</v>
      </c>
      <c r="AI8" s="166" t="s">
        <v>716</v>
      </c>
      <c r="AJ8" s="166" t="s">
        <v>810</v>
      </c>
      <c r="AK8" s="166" t="s">
        <v>697</v>
      </c>
      <c r="AL8" s="166" t="s">
        <v>582</v>
      </c>
      <c r="AM8" s="166" t="s">
        <v>875</v>
      </c>
      <c r="AN8" s="166" t="s">
        <v>840</v>
      </c>
      <c r="AO8" s="166" t="s">
        <v>826</v>
      </c>
      <c r="AT8" s="164" t="s">
        <v>1010</v>
      </c>
      <c r="AU8" s="163" t="s">
        <v>1011</v>
      </c>
      <c r="AV8" s="83" t="str">
        <f t="shared" si="1"/>
        <v>Centro De Saúde</v>
      </c>
      <c r="AW8" s="83" t="str">
        <f t="shared" si="2"/>
        <v>Organismo Da Administração Pública</v>
      </c>
    </row>
    <row r="9" spans="1:49" x14ac:dyDescent="0.25">
      <c r="B9" s="73" t="s">
        <v>19</v>
      </c>
      <c r="E9" s="73" t="s">
        <v>1012</v>
      </c>
      <c r="H9" s="73" t="s">
        <v>1013</v>
      </c>
      <c r="I9" s="73" t="s">
        <v>1014</v>
      </c>
      <c r="L9" s="81" t="s">
        <v>1015</v>
      </c>
      <c r="M9" s="82" t="s">
        <v>1007</v>
      </c>
      <c r="N9" s="75" t="s">
        <v>102</v>
      </c>
      <c r="O9" s="75" t="s">
        <v>102</v>
      </c>
      <c r="P9" s="76" t="s">
        <v>1016</v>
      </c>
      <c r="Q9" s="73" t="str">
        <f t="shared" si="0"/>
        <v>Abitureiras</v>
      </c>
      <c r="R9" s="153" t="s">
        <v>412</v>
      </c>
      <c r="S9" s="77" t="s">
        <v>1017</v>
      </c>
      <c r="X9" s="160" t="s">
        <v>772</v>
      </c>
      <c r="Y9" s="161" t="s">
        <v>776</v>
      </c>
      <c r="Z9" s="166" t="s">
        <v>271</v>
      </c>
      <c r="AA9" s="166" t="s">
        <v>825</v>
      </c>
      <c r="AB9" s="166" t="s">
        <v>883</v>
      </c>
      <c r="AC9" s="166" t="s">
        <v>821</v>
      </c>
      <c r="AD9" s="166" t="s">
        <v>839</v>
      </c>
      <c r="AE9" s="166" t="s">
        <v>768</v>
      </c>
      <c r="AF9" s="166" t="s">
        <v>809</v>
      </c>
      <c r="AG9" s="166" t="s">
        <v>452</v>
      </c>
      <c r="AH9" s="166" t="s">
        <v>563</v>
      </c>
      <c r="AI9" s="166" t="s">
        <v>785</v>
      </c>
      <c r="AJ9" s="166" t="s">
        <v>313</v>
      </c>
      <c r="AK9" s="166" t="s">
        <v>724</v>
      </c>
      <c r="AL9" s="166" t="s">
        <v>859</v>
      </c>
      <c r="AM9" s="166" t="s">
        <v>351</v>
      </c>
      <c r="AN9" s="166" t="s">
        <v>872</v>
      </c>
      <c r="AO9" s="166" t="s">
        <v>838</v>
      </c>
      <c r="AT9" s="163" t="s">
        <v>1018</v>
      </c>
      <c r="AU9" s="164" t="s">
        <v>1019</v>
      </c>
      <c r="AV9" s="83" t="str">
        <f t="shared" si="1"/>
        <v>Cooperativas</v>
      </c>
      <c r="AW9" s="83" t="str">
        <f t="shared" si="2"/>
        <v>Outros</v>
      </c>
    </row>
    <row r="10" spans="1:49" x14ac:dyDescent="0.25">
      <c r="B10" s="73" t="s">
        <v>1020</v>
      </c>
      <c r="E10" s="73" t="s">
        <v>1021</v>
      </c>
      <c r="H10" s="73" t="s">
        <v>1022</v>
      </c>
      <c r="I10" s="73" t="s">
        <v>1023</v>
      </c>
      <c r="L10" s="80" t="s">
        <v>1024</v>
      </c>
      <c r="M10" s="82" t="s">
        <v>1015</v>
      </c>
      <c r="N10" s="75" t="s">
        <v>190</v>
      </c>
      <c r="O10" s="75" t="s">
        <v>873</v>
      </c>
      <c r="P10" s="76" t="s">
        <v>1025</v>
      </c>
      <c r="Q10" s="73" t="str">
        <f t="shared" si="0"/>
        <v>Abiul</v>
      </c>
      <c r="R10" s="153" t="s">
        <v>705</v>
      </c>
      <c r="S10" s="77" t="s">
        <v>733</v>
      </c>
      <c r="X10" s="161" t="s">
        <v>795</v>
      </c>
      <c r="Y10" s="161" t="s">
        <v>819</v>
      </c>
      <c r="Z10" s="166" t="s">
        <v>880</v>
      </c>
      <c r="AA10" s="166" t="s">
        <v>198</v>
      </c>
      <c r="AB10" s="166" t="s">
        <v>636</v>
      </c>
      <c r="AC10" s="166" t="s">
        <v>822</v>
      </c>
      <c r="AD10" s="166" t="s">
        <v>877</v>
      </c>
      <c r="AE10" s="166" t="s">
        <v>830</v>
      </c>
      <c r="AF10" s="166" t="s">
        <v>1026</v>
      </c>
      <c r="AG10" s="166" t="s">
        <v>190</v>
      </c>
      <c r="AH10" s="166" t="s">
        <v>801</v>
      </c>
      <c r="AI10" s="166" t="s">
        <v>787</v>
      </c>
      <c r="AJ10" s="166" t="s">
        <v>858</v>
      </c>
      <c r="AK10" s="166" t="s">
        <v>730</v>
      </c>
      <c r="AL10" s="166" t="s">
        <v>894</v>
      </c>
      <c r="AM10" s="166" t="s">
        <v>209</v>
      </c>
      <c r="AN10" s="166" t="s">
        <v>887</v>
      </c>
      <c r="AO10" s="166" t="s">
        <v>843</v>
      </c>
      <c r="AT10" s="164" t="s">
        <v>1027</v>
      </c>
      <c r="AU10" s="163" t="s">
        <v>1028</v>
      </c>
      <c r="AV10" s="83" t="str">
        <f t="shared" si="1"/>
        <v>Cooperativas De Apoio À Criança E Educação</v>
      </c>
      <c r="AW10" s="83" t="str">
        <f t="shared" si="2"/>
        <v>P.C. De Direito Público</v>
      </c>
    </row>
    <row r="11" spans="1:49" x14ac:dyDescent="0.25">
      <c r="B11" s="73" t="s">
        <v>1029</v>
      </c>
      <c r="E11" s="73" t="s">
        <v>1030</v>
      </c>
      <c r="H11" s="73" t="s">
        <v>1031</v>
      </c>
      <c r="I11" s="73" t="s">
        <v>1032</v>
      </c>
      <c r="L11" s="81" t="s">
        <v>1033</v>
      </c>
      <c r="M11" s="82" t="s">
        <v>1024</v>
      </c>
      <c r="N11" s="75" t="s">
        <v>123</v>
      </c>
      <c r="O11" s="75" t="s">
        <v>940</v>
      </c>
      <c r="P11" s="76" t="s">
        <v>1034</v>
      </c>
      <c r="Q11" s="73" t="str">
        <f t="shared" si="0"/>
        <v>Aboim Da Nóbrega E Gondomar</v>
      </c>
      <c r="R11" s="153" t="s">
        <v>745</v>
      </c>
      <c r="S11" s="77" t="s">
        <v>1035</v>
      </c>
      <c r="X11" s="161" t="s">
        <v>815</v>
      </c>
      <c r="Y11" s="160" t="s">
        <v>694</v>
      </c>
      <c r="Z11" s="166" t="s">
        <v>916</v>
      </c>
      <c r="AA11" s="166" t="s">
        <v>929</v>
      </c>
      <c r="AB11" s="166" t="s">
        <v>926</v>
      </c>
      <c r="AC11" s="166" t="s">
        <v>835</v>
      </c>
      <c r="AD11" s="166" t="s">
        <v>884</v>
      </c>
      <c r="AE11" s="166" t="s">
        <v>851</v>
      </c>
      <c r="AF11" s="166" t="s">
        <v>478</v>
      </c>
      <c r="AG11" s="166" t="s">
        <v>446</v>
      </c>
      <c r="AH11" s="166" t="s">
        <v>805</v>
      </c>
      <c r="AI11" s="166" t="s">
        <v>813</v>
      </c>
      <c r="AJ11" s="166" t="s">
        <v>862</v>
      </c>
      <c r="AK11" s="166" t="s">
        <v>759</v>
      </c>
      <c r="AL11" s="166" t="s">
        <v>900</v>
      </c>
      <c r="AM11" s="166" t="s">
        <v>1036</v>
      </c>
      <c r="AN11" s="166" t="s">
        <v>889</v>
      </c>
      <c r="AO11" s="166" t="s">
        <v>853</v>
      </c>
      <c r="AT11" s="164" t="s">
        <v>1037</v>
      </c>
      <c r="AU11" s="163" t="s">
        <v>1038</v>
      </c>
      <c r="AV11" s="83" t="str">
        <f t="shared" si="1"/>
        <v>Cooperativas De Solidariedade</v>
      </c>
      <c r="AW11" s="83" t="str">
        <f t="shared" si="2"/>
        <v>Pessoa Colectiva Religiosa</v>
      </c>
    </row>
    <row r="12" spans="1:49" x14ac:dyDescent="0.25">
      <c r="B12" s="73" t="s">
        <v>1039</v>
      </c>
      <c r="E12" s="73" t="s">
        <v>1040</v>
      </c>
      <c r="H12" s="73" t="s">
        <v>1041</v>
      </c>
      <c r="I12" s="73" t="s">
        <v>1042</v>
      </c>
      <c r="L12" s="81" t="s">
        <v>1043</v>
      </c>
      <c r="M12" s="82" t="s">
        <v>1033</v>
      </c>
      <c r="N12" s="78" t="s">
        <v>209</v>
      </c>
      <c r="O12" s="78" t="s">
        <v>344</v>
      </c>
      <c r="P12" s="79" t="s">
        <v>1044</v>
      </c>
      <c r="Q12" s="73" t="str">
        <f t="shared" si="0"/>
        <v>Aboim Das Choças</v>
      </c>
      <c r="R12" s="153" t="s">
        <v>466</v>
      </c>
      <c r="S12" s="77" t="s">
        <v>543</v>
      </c>
      <c r="X12" s="160" t="s">
        <v>841</v>
      </c>
      <c r="Y12" s="160" t="s">
        <v>688</v>
      </c>
      <c r="Z12" s="166" t="s">
        <v>925</v>
      </c>
      <c r="AA12" s="166" t="s">
        <v>942</v>
      </c>
      <c r="AB12" s="166" t="s">
        <v>1045</v>
      </c>
      <c r="AC12" s="166" t="s">
        <v>855</v>
      </c>
      <c r="AD12" s="166" t="s">
        <v>885</v>
      </c>
      <c r="AE12" s="166" t="s">
        <v>756</v>
      </c>
      <c r="AF12" s="166" t="s">
        <v>890</v>
      </c>
      <c r="AG12" s="166" t="s">
        <v>842</v>
      </c>
      <c r="AH12" s="166" t="s">
        <v>570</v>
      </c>
      <c r="AI12" s="166" t="s">
        <v>832</v>
      </c>
      <c r="AJ12" s="166" t="s">
        <v>321</v>
      </c>
      <c r="AK12" s="166" t="s">
        <v>777</v>
      </c>
      <c r="AL12" s="166" t="s">
        <v>905</v>
      </c>
      <c r="AN12" s="166" t="s">
        <v>893</v>
      </c>
      <c r="AO12" s="166" t="s">
        <v>867</v>
      </c>
      <c r="AT12" s="164" t="s">
        <v>1046</v>
      </c>
      <c r="AU12" s="163" t="s">
        <v>1047</v>
      </c>
      <c r="AV12" s="83" t="str">
        <f t="shared" si="1"/>
        <v>Creche Ou Jardim De Infância</v>
      </c>
      <c r="AW12" s="83" t="str">
        <f t="shared" si="2"/>
        <v>União De Cooperativas</v>
      </c>
    </row>
    <row r="13" spans="1:49" x14ac:dyDescent="0.25">
      <c r="B13" s="73" t="s">
        <v>1048</v>
      </c>
      <c r="E13" s="73" t="s">
        <v>1049</v>
      </c>
      <c r="H13" s="73" t="s">
        <v>1050</v>
      </c>
      <c r="I13" s="73" t="s">
        <v>1051</v>
      </c>
      <c r="M13" s="82" t="s">
        <v>1052</v>
      </c>
      <c r="N13" s="75" t="s">
        <v>123</v>
      </c>
      <c r="O13" s="75" t="s">
        <v>249</v>
      </c>
      <c r="P13" s="76" t="s">
        <v>1053</v>
      </c>
      <c r="Q13" s="73" t="str">
        <f t="shared" si="0"/>
        <v>Aborim</v>
      </c>
      <c r="R13" s="153" t="s">
        <v>438</v>
      </c>
      <c r="S13" s="77" t="s">
        <v>1054</v>
      </c>
      <c r="X13" s="161" t="s">
        <v>852</v>
      </c>
      <c r="Y13" s="161" t="s">
        <v>903</v>
      </c>
      <c r="Z13" s="166" t="s">
        <v>387</v>
      </c>
      <c r="AA13" s="166" t="s">
        <v>943</v>
      </c>
      <c r="AC13" s="166" t="s">
        <v>861</v>
      </c>
      <c r="AD13" s="166" t="s">
        <v>922</v>
      </c>
      <c r="AE13" s="166" t="s">
        <v>896</v>
      </c>
      <c r="AF13" s="166" t="s">
        <v>472</v>
      </c>
      <c r="AG13" s="166" t="s">
        <v>845</v>
      </c>
      <c r="AH13" s="166" t="s">
        <v>849</v>
      </c>
      <c r="AI13" s="166" t="s">
        <v>844</v>
      </c>
      <c r="AJ13" s="166" t="s">
        <v>165</v>
      </c>
      <c r="AK13" s="166" t="s">
        <v>789</v>
      </c>
      <c r="AL13" s="166" t="s">
        <v>168</v>
      </c>
      <c r="AN13" s="166" t="s">
        <v>921</v>
      </c>
      <c r="AO13" s="166" t="s">
        <v>869</v>
      </c>
      <c r="AT13" s="163" t="s">
        <v>1055</v>
      </c>
      <c r="AV13" s="83" t="str">
        <f t="shared" si="1"/>
        <v>Entidade Religiosa Ou Centro Paroquial</v>
      </c>
    </row>
    <row r="14" spans="1:49" x14ac:dyDescent="0.25">
      <c r="B14" s="73" t="s">
        <v>1056</v>
      </c>
      <c r="E14" s="73" t="s">
        <v>1057</v>
      </c>
      <c r="H14" s="73" t="s">
        <v>1058</v>
      </c>
      <c r="I14" s="73" t="s">
        <v>1059</v>
      </c>
      <c r="M14" s="82" t="s">
        <v>1060</v>
      </c>
      <c r="N14" s="78" t="s">
        <v>102</v>
      </c>
      <c r="O14" s="78" t="s">
        <v>102</v>
      </c>
      <c r="P14" s="79" t="s">
        <v>1061</v>
      </c>
      <c r="Q14" s="73" t="str">
        <f t="shared" si="0"/>
        <v>Abrã</v>
      </c>
      <c r="R14" s="153" t="s">
        <v>604</v>
      </c>
      <c r="S14" s="77" t="s">
        <v>1062</v>
      </c>
      <c r="X14" s="160" t="s">
        <v>854</v>
      </c>
      <c r="Y14" s="161" t="s">
        <v>924</v>
      </c>
      <c r="Z14" s="166" t="s">
        <v>940</v>
      </c>
      <c r="AC14" s="166" t="s">
        <v>866</v>
      </c>
      <c r="AD14" s="166" t="s">
        <v>923</v>
      </c>
      <c r="AE14" s="166" t="s">
        <v>907</v>
      </c>
      <c r="AF14" s="166" t="s">
        <v>917</v>
      </c>
      <c r="AG14" s="166" t="s">
        <v>865</v>
      </c>
      <c r="AH14" s="166" t="s">
        <v>663</v>
      </c>
      <c r="AI14" s="166" t="s">
        <v>727</v>
      </c>
      <c r="AJ14" s="166" t="s">
        <v>333</v>
      </c>
      <c r="AK14" s="166" t="s">
        <v>804</v>
      </c>
      <c r="AL14" s="166" t="s">
        <v>738</v>
      </c>
      <c r="AN14" s="166" t="s">
        <v>937</v>
      </c>
      <c r="AO14" s="166" t="s">
        <v>886</v>
      </c>
      <c r="AT14" s="163" t="s">
        <v>1063</v>
      </c>
      <c r="AV14" s="83" t="str">
        <f t="shared" si="1"/>
        <v>Entidades Públicas</v>
      </c>
    </row>
    <row r="15" spans="1:49" x14ac:dyDescent="0.25">
      <c r="B15" s="73" t="s">
        <v>1064</v>
      </c>
      <c r="E15" s="73" t="s">
        <v>1065</v>
      </c>
      <c r="H15" s="73" t="s">
        <v>1066</v>
      </c>
      <c r="I15" s="73" t="s">
        <v>1067</v>
      </c>
      <c r="M15" s="82" t="s">
        <v>1068</v>
      </c>
      <c r="N15" s="78" t="s">
        <v>165</v>
      </c>
      <c r="O15" s="78" t="s">
        <v>321</v>
      </c>
      <c r="P15" s="79" t="s">
        <v>1069</v>
      </c>
      <c r="Q15" s="73" t="str">
        <f t="shared" si="0"/>
        <v>Abragão</v>
      </c>
      <c r="R15" s="153" t="s">
        <v>722</v>
      </c>
      <c r="S15" s="77" t="s">
        <v>1070</v>
      </c>
      <c r="X15" s="161" t="s">
        <v>857</v>
      </c>
      <c r="Y15" s="161" t="s">
        <v>846</v>
      </c>
      <c r="Z15" s="166" t="s">
        <v>944</v>
      </c>
      <c r="AC15" s="166" t="s">
        <v>870</v>
      </c>
      <c r="AD15" s="166" t="s">
        <v>941</v>
      </c>
      <c r="AE15" s="166" t="s">
        <v>915</v>
      </c>
      <c r="AF15" s="166" t="s">
        <v>934</v>
      </c>
      <c r="AG15" s="166" t="s">
        <v>871</v>
      </c>
      <c r="AH15" s="166" t="s">
        <v>1071</v>
      </c>
      <c r="AI15" s="166" t="s">
        <v>324</v>
      </c>
      <c r="AJ15" s="166" t="s">
        <v>395</v>
      </c>
      <c r="AK15" s="166" t="s">
        <v>856</v>
      </c>
      <c r="AN15" s="166" t="s">
        <v>187</v>
      </c>
      <c r="AO15" s="166" t="s">
        <v>891</v>
      </c>
      <c r="AT15" s="164" t="s">
        <v>1072</v>
      </c>
      <c r="AV15" s="83" t="str">
        <f t="shared" si="1"/>
        <v>Entidades Públicas - Saúde</v>
      </c>
    </row>
    <row r="16" spans="1:49" x14ac:dyDescent="0.25">
      <c r="B16" s="73" t="s">
        <v>1073</v>
      </c>
      <c r="E16" s="73" t="s">
        <v>1074</v>
      </c>
      <c r="H16" s="73" t="s">
        <v>1075</v>
      </c>
      <c r="I16" s="73" t="s">
        <v>1076</v>
      </c>
      <c r="M16" s="82" t="s">
        <v>1077</v>
      </c>
      <c r="N16" s="75" t="s">
        <v>414</v>
      </c>
      <c r="O16" s="75" t="s">
        <v>414</v>
      </c>
      <c r="P16" s="76" t="s">
        <v>1078</v>
      </c>
      <c r="Q16" s="73" t="str">
        <f t="shared" si="0"/>
        <v>Abraveses</v>
      </c>
      <c r="R16" s="153" t="s">
        <v>166</v>
      </c>
      <c r="S16" s="77" t="s">
        <v>1079</v>
      </c>
      <c r="X16" s="161" t="s">
        <v>892</v>
      </c>
      <c r="Z16" s="160"/>
      <c r="AC16" s="166" t="s">
        <v>910</v>
      </c>
      <c r="AE16" s="166" t="s">
        <v>927</v>
      </c>
      <c r="AG16" s="166" t="s">
        <v>873</v>
      </c>
      <c r="AH16" s="166" t="s">
        <v>587</v>
      </c>
      <c r="AI16" s="166" t="s">
        <v>911</v>
      </c>
      <c r="AJ16" s="166" t="s">
        <v>918</v>
      </c>
      <c r="AK16" s="166" t="s">
        <v>888</v>
      </c>
      <c r="AO16" s="166" t="s">
        <v>897</v>
      </c>
      <c r="AT16" s="163" t="s">
        <v>1080</v>
      </c>
      <c r="AV16" s="83" t="str">
        <f t="shared" si="1"/>
        <v>Entidades Públicas - Segurança Social</v>
      </c>
    </row>
    <row r="17" spans="2:48" x14ac:dyDescent="0.25">
      <c r="B17" s="73" t="s">
        <v>1081</v>
      </c>
      <c r="E17" s="73" t="s">
        <v>1082</v>
      </c>
      <c r="H17" s="73" t="s">
        <v>1083</v>
      </c>
      <c r="I17" s="73" t="s">
        <v>1084</v>
      </c>
      <c r="M17" s="82" t="s">
        <v>1085</v>
      </c>
      <c r="N17" s="75" t="s">
        <v>135</v>
      </c>
      <c r="O17" s="75" t="s">
        <v>153</v>
      </c>
      <c r="P17" s="76" t="s">
        <v>1086</v>
      </c>
      <c r="Q17" s="73" t="str">
        <f t="shared" si="0"/>
        <v>Abreiro</v>
      </c>
      <c r="R17" s="153" t="s">
        <v>615</v>
      </c>
      <c r="S17" s="77" t="s">
        <v>1087</v>
      </c>
      <c r="X17" s="160" t="s">
        <v>177</v>
      </c>
      <c r="Z17" s="161"/>
      <c r="AC17" s="166" t="s">
        <v>912</v>
      </c>
      <c r="AE17" s="166" t="s">
        <v>938</v>
      </c>
      <c r="AG17" s="166" t="s">
        <v>879</v>
      </c>
      <c r="AH17" s="166" t="s">
        <v>596</v>
      </c>
      <c r="AJ17" s="166" t="s">
        <v>379</v>
      </c>
      <c r="AK17" s="166" t="s">
        <v>621</v>
      </c>
      <c r="AO17" s="166" t="s">
        <v>518</v>
      </c>
      <c r="AT17" s="164" t="s">
        <v>1001</v>
      </c>
      <c r="AV17" s="83" t="str">
        <f t="shared" si="1"/>
        <v>Fundação</v>
      </c>
    </row>
    <row r="18" spans="2:48" x14ac:dyDescent="0.25">
      <c r="B18" s="73" t="s">
        <v>1088</v>
      </c>
      <c r="E18" s="73" t="s">
        <v>1089</v>
      </c>
      <c r="H18" s="73" t="s">
        <v>1090</v>
      </c>
      <c r="I18" s="73" t="s">
        <v>1091</v>
      </c>
      <c r="M18" s="82" t="s">
        <v>1092</v>
      </c>
      <c r="N18" s="78" t="s">
        <v>414</v>
      </c>
      <c r="O18" s="78" t="s">
        <v>808</v>
      </c>
      <c r="P18" s="79" t="s">
        <v>1093</v>
      </c>
      <c r="Q18" s="73" t="str">
        <f t="shared" si="0"/>
        <v>Abrunhosa-A-Velha</v>
      </c>
      <c r="R18" s="153" t="s">
        <v>672</v>
      </c>
      <c r="S18" s="77" t="s">
        <v>1094</v>
      </c>
      <c r="X18" s="161" t="s">
        <v>906</v>
      </c>
      <c r="Z18" s="160"/>
      <c r="AC18" s="166" t="s">
        <v>936</v>
      </c>
      <c r="AJ18" s="166" t="s">
        <v>928</v>
      </c>
      <c r="AK18" s="166" t="s">
        <v>102</v>
      </c>
      <c r="AO18" s="166" t="s">
        <v>899</v>
      </c>
      <c r="AT18" s="163" t="s">
        <v>1095</v>
      </c>
      <c r="AV18" s="83" t="str">
        <f t="shared" si="1"/>
        <v>Hospital</v>
      </c>
    </row>
    <row r="19" spans="2:48" x14ac:dyDescent="0.25">
      <c r="B19" s="73" t="s">
        <v>1096</v>
      </c>
      <c r="E19" s="73" t="s">
        <v>1097</v>
      </c>
      <c r="H19" s="73" t="s">
        <v>1098</v>
      </c>
      <c r="I19" s="73" t="s">
        <v>1099</v>
      </c>
      <c r="M19" s="82" t="s">
        <v>1100</v>
      </c>
      <c r="N19" s="78" t="s">
        <v>135</v>
      </c>
      <c r="O19" s="78" t="s">
        <v>198</v>
      </c>
      <c r="P19" s="79" t="s">
        <v>1101</v>
      </c>
      <c r="Q19" s="73" t="str">
        <f t="shared" si="0"/>
        <v>Açoreira</v>
      </c>
      <c r="R19" s="153" t="s">
        <v>210</v>
      </c>
      <c r="S19" s="77" t="s">
        <v>1102</v>
      </c>
      <c r="X19" s="161" t="s">
        <v>919</v>
      </c>
      <c r="Z19" s="161"/>
      <c r="AJ19" s="166" t="s">
        <v>362</v>
      </c>
      <c r="AK19" s="166" t="s">
        <v>898</v>
      </c>
      <c r="AO19" s="166" t="s">
        <v>902</v>
      </c>
      <c r="AT19" s="164" t="s">
        <v>1103</v>
      </c>
      <c r="AV19" s="83" t="str">
        <f t="shared" si="1"/>
        <v>Ipss</v>
      </c>
    </row>
    <row r="20" spans="2:48" x14ac:dyDescent="0.25">
      <c r="B20" s="73" t="s">
        <v>1104</v>
      </c>
      <c r="E20" s="73" t="s">
        <v>1105</v>
      </c>
      <c r="H20" s="73" t="s">
        <v>1106</v>
      </c>
      <c r="I20" s="73" t="s">
        <v>1107</v>
      </c>
      <c r="M20" s="82" t="s">
        <v>1108</v>
      </c>
      <c r="N20" s="78" t="s">
        <v>123</v>
      </c>
      <c r="O20" s="78" t="s">
        <v>249</v>
      </c>
      <c r="P20" s="79" t="s">
        <v>1109</v>
      </c>
      <c r="Q20" s="73" t="str">
        <f t="shared" si="0"/>
        <v>Adães</v>
      </c>
      <c r="R20" s="153" t="s">
        <v>188</v>
      </c>
      <c r="S20" s="77" t="s">
        <v>548</v>
      </c>
      <c r="X20" s="160" t="s">
        <v>920</v>
      </c>
      <c r="Z20" s="160"/>
      <c r="AK20" s="166" t="s">
        <v>648</v>
      </c>
      <c r="AO20" s="166" t="s">
        <v>913</v>
      </c>
      <c r="AT20" s="163" t="s">
        <v>1110</v>
      </c>
      <c r="AV20" s="83" t="str">
        <f t="shared" si="1"/>
        <v>Juntas De Freguesia</v>
      </c>
    </row>
    <row r="21" spans="2:48" x14ac:dyDescent="0.25">
      <c r="B21" s="73" t="s">
        <v>1111</v>
      </c>
      <c r="E21" s="73" t="s">
        <v>1112</v>
      </c>
      <c r="H21" s="73" t="s">
        <v>1113</v>
      </c>
      <c r="I21" s="73" t="s">
        <v>1114</v>
      </c>
      <c r="M21" s="82" t="s">
        <v>1115</v>
      </c>
      <c r="N21" s="78" t="s">
        <v>126</v>
      </c>
      <c r="O21" s="78" t="s">
        <v>126</v>
      </c>
      <c r="P21" s="79" t="s">
        <v>1116</v>
      </c>
      <c r="Q21" s="73" t="str">
        <f t="shared" si="0"/>
        <v>Adão</v>
      </c>
      <c r="R21" s="153" t="s">
        <v>458</v>
      </c>
      <c r="S21" s="77" t="s">
        <v>1117</v>
      </c>
      <c r="Z21" s="161"/>
      <c r="AK21" s="166" t="s">
        <v>655</v>
      </c>
      <c r="AO21" s="166" t="s">
        <v>914</v>
      </c>
      <c r="AT21" s="163" t="s">
        <v>1118</v>
      </c>
      <c r="AV21" s="83" t="str">
        <f t="shared" si="1"/>
        <v>Lar De Idosos Ou Outros</v>
      </c>
    </row>
    <row r="22" spans="2:48" x14ac:dyDescent="0.25">
      <c r="B22" s="73" t="s">
        <v>1119</v>
      </c>
      <c r="E22" s="73" t="s">
        <v>1120</v>
      </c>
      <c r="H22" s="73" t="s">
        <v>1121</v>
      </c>
      <c r="I22" s="73" t="s">
        <v>1122</v>
      </c>
      <c r="M22" s="82" t="s">
        <v>1123</v>
      </c>
      <c r="N22" s="75" t="s">
        <v>123</v>
      </c>
      <c r="O22" s="75" t="s">
        <v>123</v>
      </c>
      <c r="P22" s="76" t="s">
        <v>1124</v>
      </c>
      <c r="Q22" s="73" t="str">
        <f t="shared" si="0"/>
        <v>Adaúfe</v>
      </c>
      <c r="R22" s="73" t="s">
        <v>949</v>
      </c>
      <c r="S22" s="77" t="s">
        <v>1125</v>
      </c>
      <c r="Z22" s="160"/>
      <c r="AK22" s="166" t="s">
        <v>931</v>
      </c>
      <c r="AO22" s="166" t="s">
        <v>527</v>
      </c>
      <c r="AT22" s="164" t="s">
        <v>1126</v>
      </c>
      <c r="AV22" s="83" t="str">
        <f t="shared" si="1"/>
        <v>Misericórdias</v>
      </c>
    </row>
    <row r="23" spans="2:48" x14ac:dyDescent="0.25">
      <c r="B23" s="73" t="s">
        <v>1127</v>
      </c>
      <c r="E23" s="73" t="s">
        <v>1128</v>
      </c>
      <c r="H23" s="73" t="s">
        <v>1129</v>
      </c>
      <c r="I23" s="73" t="s">
        <v>1130</v>
      </c>
      <c r="M23" s="82" t="s">
        <v>1131</v>
      </c>
      <c r="N23" s="78" t="s">
        <v>414</v>
      </c>
      <c r="O23" s="78" t="s">
        <v>913</v>
      </c>
      <c r="P23" s="79" t="s">
        <v>1132</v>
      </c>
      <c r="Q23" s="73" t="str">
        <f t="shared" si="0"/>
        <v>Adorigo</v>
      </c>
      <c r="R23" s="73" t="s">
        <v>950</v>
      </c>
      <c r="S23" s="77" t="s">
        <v>1133</v>
      </c>
      <c r="Z23" s="161"/>
      <c r="AO23" s="166" t="s">
        <v>935</v>
      </c>
      <c r="AT23" s="164" t="s">
        <v>1134</v>
      </c>
      <c r="AV23" s="83" t="str">
        <f t="shared" si="1"/>
        <v>Outras Entidades Privadas Sem Fins Lucrativos</v>
      </c>
    </row>
    <row r="24" spans="2:48" x14ac:dyDescent="0.25">
      <c r="B24" s="73" t="s">
        <v>1135</v>
      </c>
      <c r="E24" s="73" t="s">
        <v>1136</v>
      </c>
      <c r="H24" s="73" t="s">
        <v>1137</v>
      </c>
      <c r="I24" s="73" t="s">
        <v>1138</v>
      </c>
      <c r="M24" s="82" t="s">
        <v>1139</v>
      </c>
      <c r="N24" s="78" t="s">
        <v>209</v>
      </c>
      <c r="O24" s="78" t="s">
        <v>209</v>
      </c>
      <c r="P24" s="79" t="s">
        <v>1140</v>
      </c>
      <c r="Q24" s="73" t="str">
        <f t="shared" si="0"/>
        <v>Afife</v>
      </c>
      <c r="S24" s="77" t="s">
        <v>1141</v>
      </c>
      <c r="Z24" s="160"/>
      <c r="AO24" s="166" t="s">
        <v>414</v>
      </c>
      <c r="AT24" s="163" t="s">
        <v>1019</v>
      </c>
      <c r="AV24" s="83" t="str">
        <f t="shared" si="1"/>
        <v>Outros</v>
      </c>
    </row>
    <row r="25" spans="2:48" x14ac:dyDescent="0.25">
      <c r="B25" s="73" t="s">
        <v>1142</v>
      </c>
      <c r="E25" s="73" t="s">
        <v>1143</v>
      </c>
      <c r="H25" s="73" t="s">
        <v>1144</v>
      </c>
      <c r="I25" s="73" t="s">
        <v>1145</v>
      </c>
      <c r="N25" s="78" t="s">
        <v>123</v>
      </c>
      <c r="O25" s="78" t="s">
        <v>691</v>
      </c>
      <c r="P25" s="79" t="s">
        <v>1146</v>
      </c>
      <c r="Q25" s="73" t="str">
        <f t="shared" si="0"/>
        <v>Agilde</v>
      </c>
      <c r="S25" s="77" t="s">
        <v>1147</v>
      </c>
      <c r="X25" s="166"/>
      <c r="Z25" s="161"/>
      <c r="AO25" s="166" t="s">
        <v>945</v>
      </c>
    </row>
    <row r="26" spans="2:48" x14ac:dyDescent="0.25">
      <c r="B26" s="73" t="s">
        <v>1148</v>
      </c>
      <c r="E26" s="73" t="s">
        <v>1149</v>
      </c>
      <c r="H26" s="73" t="s">
        <v>1150</v>
      </c>
      <c r="I26" s="73" t="s">
        <v>1151</v>
      </c>
      <c r="N26" s="75" t="s">
        <v>126</v>
      </c>
      <c r="O26" s="75" t="s">
        <v>478</v>
      </c>
      <c r="P26" s="76" t="s">
        <v>1152</v>
      </c>
      <c r="Q26" s="73" t="str">
        <f t="shared" si="0"/>
        <v>Agregação Das Freguesias Sul De Pinhel</v>
      </c>
      <c r="S26" s="77" t="s">
        <v>1153</v>
      </c>
      <c r="Z26" s="160"/>
    </row>
    <row r="27" spans="2:48" x14ac:dyDescent="0.25">
      <c r="B27" s="73" t="s">
        <v>1154</v>
      </c>
      <c r="E27" s="73" t="s">
        <v>1155</v>
      </c>
      <c r="H27" s="73" t="s">
        <v>1156</v>
      </c>
      <c r="I27" s="73" t="s">
        <v>1157</v>
      </c>
      <c r="N27" s="75" t="s">
        <v>165</v>
      </c>
      <c r="O27" s="75" t="s">
        <v>395</v>
      </c>
      <c r="P27" s="76" t="s">
        <v>1158</v>
      </c>
      <c r="Q27" s="73" t="str">
        <f t="shared" si="0"/>
        <v>Agrela</v>
      </c>
      <c r="S27" s="77" t="s">
        <v>1159</v>
      </c>
      <c r="X27" s="168" t="e">
        <f>VLOOKUP(Formulário!W34,Y27:Z44,2,0)</f>
        <v>#N/A</v>
      </c>
      <c r="Y27" s="153" t="s">
        <v>430</v>
      </c>
      <c r="Z27" s="153" t="s">
        <v>430</v>
      </c>
    </row>
    <row r="28" spans="2:48" x14ac:dyDescent="0.25">
      <c r="B28" s="73" t="s">
        <v>1160</v>
      </c>
      <c r="E28" s="73" t="s">
        <v>1161</v>
      </c>
      <c r="H28" s="73" t="s">
        <v>1162</v>
      </c>
      <c r="I28" s="73" t="s">
        <v>1163</v>
      </c>
      <c r="N28" s="75" t="s">
        <v>135</v>
      </c>
      <c r="O28" s="75" t="s">
        <v>943</v>
      </c>
      <c r="P28" s="76" t="s">
        <v>1164</v>
      </c>
      <c r="Q28" s="73" t="str">
        <f t="shared" si="0"/>
        <v>Agrochão</v>
      </c>
      <c r="S28" s="77" t="s">
        <v>677</v>
      </c>
      <c r="Y28" s="153" t="s">
        <v>682</v>
      </c>
      <c r="Z28" s="153" t="s">
        <v>682</v>
      </c>
    </row>
    <row r="29" spans="2:48" x14ac:dyDescent="0.25">
      <c r="B29" s="73" t="s">
        <v>1165</v>
      </c>
      <c r="E29" s="73" t="s">
        <v>1166</v>
      </c>
      <c r="H29" s="73" t="s">
        <v>1167</v>
      </c>
      <c r="I29" s="73" t="s">
        <v>1168</v>
      </c>
      <c r="N29" s="78" t="s">
        <v>165</v>
      </c>
      <c r="O29" s="78" t="s">
        <v>395</v>
      </c>
      <c r="P29" s="79" t="s">
        <v>1169</v>
      </c>
      <c r="Q29" s="73" t="str">
        <f t="shared" si="0"/>
        <v>Água Longa</v>
      </c>
      <c r="S29" s="77" t="s">
        <v>233</v>
      </c>
      <c r="Y29" s="153" t="s">
        <v>124</v>
      </c>
      <c r="Z29" s="153" t="s">
        <v>124</v>
      </c>
    </row>
    <row r="30" spans="2:48" x14ac:dyDescent="0.25">
      <c r="B30" s="73" t="s">
        <v>1170</v>
      </c>
      <c r="E30" s="73" t="s">
        <v>1171</v>
      </c>
      <c r="H30" s="73" t="s">
        <v>1172</v>
      </c>
      <c r="I30" s="73" t="s">
        <v>1173</v>
      </c>
      <c r="N30" s="75" t="s">
        <v>187</v>
      </c>
      <c r="O30" s="75" t="s">
        <v>921</v>
      </c>
      <c r="P30" s="76" t="s">
        <v>1174</v>
      </c>
      <c r="Q30" s="73" t="str">
        <f t="shared" si="0"/>
        <v>Água Revés E Crasto</v>
      </c>
      <c r="S30" s="77" t="s">
        <v>1175</v>
      </c>
      <c r="Y30" s="153" t="s">
        <v>136</v>
      </c>
      <c r="Z30" s="153" t="s">
        <v>1176</v>
      </c>
    </row>
    <row r="31" spans="2:48" x14ac:dyDescent="0.25">
      <c r="B31" s="73" t="s">
        <v>1177</v>
      </c>
      <c r="E31" s="73" t="s">
        <v>1178</v>
      </c>
      <c r="H31" s="73" t="s">
        <v>1179</v>
      </c>
      <c r="I31" s="73" t="s">
        <v>1180</v>
      </c>
      <c r="N31" s="78" t="s">
        <v>114</v>
      </c>
      <c r="O31" s="78" t="s">
        <v>115</v>
      </c>
      <c r="P31" s="79" t="s">
        <v>1181</v>
      </c>
      <c r="Q31" s="73" t="str">
        <f t="shared" si="0"/>
        <v>Aguada De Cima</v>
      </c>
      <c r="S31" s="77" t="s">
        <v>1182</v>
      </c>
      <c r="Y31" s="153" t="s">
        <v>422</v>
      </c>
      <c r="Z31" s="153" t="s">
        <v>1183</v>
      </c>
    </row>
    <row r="32" spans="2:48" x14ac:dyDescent="0.25">
      <c r="B32" s="73" t="s">
        <v>1184</v>
      </c>
      <c r="E32" s="73" t="s">
        <v>1185</v>
      </c>
      <c r="H32" s="73" t="s">
        <v>1186</v>
      </c>
      <c r="I32" s="73" t="s">
        <v>1187</v>
      </c>
      <c r="N32" s="78" t="s">
        <v>209</v>
      </c>
      <c r="O32" s="78" t="s">
        <v>864</v>
      </c>
      <c r="P32" s="79" t="s">
        <v>1188</v>
      </c>
      <c r="Q32" s="73" t="str">
        <f t="shared" si="0"/>
        <v>Agualonga</v>
      </c>
      <c r="S32" s="77" t="s">
        <v>949</v>
      </c>
      <c r="Y32" s="153" t="s">
        <v>412</v>
      </c>
      <c r="Z32" s="153" t="s">
        <v>412</v>
      </c>
    </row>
    <row r="33" spans="2:26" x14ac:dyDescent="0.25">
      <c r="B33" s="73" t="s">
        <v>1189</v>
      </c>
      <c r="E33" s="73" t="s">
        <v>1190</v>
      </c>
      <c r="H33" s="73" t="s">
        <v>1191</v>
      </c>
      <c r="I33" s="73" t="s">
        <v>1192</v>
      </c>
      <c r="N33" s="78" t="s">
        <v>126</v>
      </c>
      <c r="O33" s="78" t="s">
        <v>890</v>
      </c>
      <c r="P33" s="79" t="s">
        <v>1193</v>
      </c>
      <c r="Q33" s="73" t="str">
        <f t="shared" si="0"/>
        <v>Águas Belas</v>
      </c>
      <c r="S33" s="77" t="s">
        <v>1194</v>
      </c>
      <c r="Y33" s="153" t="s">
        <v>705</v>
      </c>
      <c r="Z33" s="153" t="s">
        <v>1195</v>
      </c>
    </row>
    <row r="34" spans="2:26" x14ac:dyDescent="0.25">
      <c r="B34" s="73" t="s">
        <v>1196</v>
      </c>
      <c r="E34" s="73" t="s">
        <v>1197</v>
      </c>
      <c r="H34" s="73" t="s">
        <v>1198</v>
      </c>
      <c r="I34" s="73" t="s">
        <v>1199</v>
      </c>
      <c r="N34" s="75" t="s">
        <v>102</v>
      </c>
      <c r="O34" s="75" t="s">
        <v>777</v>
      </c>
      <c r="P34" s="76" t="s">
        <v>1193</v>
      </c>
      <c r="Q34" s="73" t="str">
        <f t="shared" si="0"/>
        <v>Águas Belas</v>
      </c>
      <c r="S34" s="77" t="s">
        <v>345</v>
      </c>
      <c r="Y34" s="153" t="s">
        <v>745</v>
      </c>
      <c r="Z34" s="153" t="s">
        <v>745</v>
      </c>
    </row>
    <row r="35" spans="2:26" x14ac:dyDescent="0.25">
      <c r="B35" s="73" t="s">
        <v>1200</v>
      </c>
      <c r="E35" s="73" t="s">
        <v>1201</v>
      </c>
      <c r="H35" s="73" t="s">
        <v>1202</v>
      </c>
      <c r="I35" s="73" t="s">
        <v>1203</v>
      </c>
      <c r="N35" s="75" t="s">
        <v>187</v>
      </c>
      <c r="O35" s="75" t="s">
        <v>220</v>
      </c>
      <c r="P35" s="76" t="s">
        <v>1204</v>
      </c>
      <c r="Q35" s="73" t="str">
        <f t="shared" si="0"/>
        <v>Águas Frias</v>
      </c>
      <c r="S35" s="77" t="s">
        <v>493</v>
      </c>
      <c r="Y35" s="153" t="s">
        <v>466</v>
      </c>
      <c r="Z35" s="153" t="s">
        <v>466</v>
      </c>
    </row>
    <row r="36" spans="2:26" x14ac:dyDescent="0.25">
      <c r="B36" s="73" t="s">
        <v>1205</v>
      </c>
      <c r="E36" s="73" t="s">
        <v>1206</v>
      </c>
      <c r="H36" s="73" t="s">
        <v>1207</v>
      </c>
      <c r="I36" s="73" t="s">
        <v>1208</v>
      </c>
      <c r="N36" s="75" t="s">
        <v>223</v>
      </c>
      <c r="O36" s="75" t="s">
        <v>354</v>
      </c>
      <c r="P36" s="76" t="s">
        <v>1209</v>
      </c>
      <c r="Q36" s="73" t="str">
        <f t="shared" si="0"/>
        <v>Águas Livres</v>
      </c>
      <c r="S36" s="77" t="s">
        <v>1210</v>
      </c>
      <c r="Y36" s="153" t="s">
        <v>438</v>
      </c>
      <c r="Z36" s="153" t="s">
        <v>438</v>
      </c>
    </row>
    <row r="37" spans="2:26" x14ac:dyDescent="0.25">
      <c r="B37" s="73" t="s">
        <v>1211</v>
      </c>
      <c r="E37" s="73" t="s">
        <v>1212</v>
      </c>
      <c r="H37" s="73" t="s">
        <v>1213</v>
      </c>
      <c r="I37" s="73" t="s">
        <v>1214</v>
      </c>
      <c r="N37" s="78" t="s">
        <v>165</v>
      </c>
      <c r="O37" s="78" t="s">
        <v>303</v>
      </c>
      <c r="P37" s="79" t="s">
        <v>1215</v>
      </c>
      <c r="Q37" s="73" t="str">
        <f t="shared" si="0"/>
        <v>Águas Santas</v>
      </c>
      <c r="S37" s="77" t="s">
        <v>1216</v>
      </c>
      <c r="Y37" s="153" t="s">
        <v>604</v>
      </c>
      <c r="Z37" s="153" t="s">
        <v>604</v>
      </c>
    </row>
    <row r="38" spans="2:26" x14ac:dyDescent="0.25">
      <c r="B38" s="73" t="s">
        <v>1217</v>
      </c>
      <c r="E38" s="73" t="s">
        <v>1218</v>
      </c>
      <c r="H38" s="73" t="s">
        <v>1219</v>
      </c>
      <c r="I38" s="73" t="s">
        <v>1220</v>
      </c>
      <c r="N38" s="78" t="s">
        <v>190</v>
      </c>
      <c r="O38" s="78" t="s">
        <v>452</v>
      </c>
      <c r="P38" s="79" t="s">
        <v>1221</v>
      </c>
      <c r="Q38" s="73" t="str">
        <f t="shared" si="0"/>
        <v>Aguda</v>
      </c>
      <c r="S38" s="77" t="s">
        <v>1222</v>
      </c>
      <c r="Y38" s="153" t="s">
        <v>722</v>
      </c>
      <c r="Z38" s="153" t="s">
        <v>722</v>
      </c>
    </row>
    <row r="39" spans="2:26" x14ac:dyDescent="0.25">
      <c r="B39" s="73" t="s">
        <v>1223</v>
      </c>
      <c r="E39" s="73" t="s">
        <v>1224</v>
      </c>
      <c r="H39" s="73" t="s">
        <v>1225</v>
      </c>
      <c r="I39" s="73" t="s">
        <v>1226</v>
      </c>
      <c r="N39" s="75" t="s">
        <v>209</v>
      </c>
      <c r="O39" s="75" t="s">
        <v>344</v>
      </c>
      <c r="P39" s="76" t="s">
        <v>1227</v>
      </c>
      <c r="Q39" s="73" t="str">
        <f t="shared" si="0"/>
        <v>Aguiã</v>
      </c>
      <c r="S39" s="77" t="s">
        <v>1228</v>
      </c>
      <c r="Y39" s="153" t="s">
        <v>166</v>
      </c>
      <c r="Z39" s="153" t="s">
        <v>166</v>
      </c>
    </row>
    <row r="40" spans="2:26" x14ac:dyDescent="0.25">
      <c r="B40" s="73" t="s">
        <v>1229</v>
      </c>
      <c r="E40" s="73" t="s">
        <v>1230</v>
      </c>
      <c r="H40" s="73" t="s">
        <v>1231</v>
      </c>
      <c r="I40" s="73" t="s">
        <v>1232</v>
      </c>
      <c r="N40" s="78" t="s">
        <v>138</v>
      </c>
      <c r="O40" s="78" t="s">
        <v>923</v>
      </c>
      <c r="P40" s="79" t="s">
        <v>1233</v>
      </c>
      <c r="Q40" s="73" t="str">
        <f t="shared" si="0"/>
        <v>Aguiar</v>
      </c>
      <c r="S40" s="77" t="s">
        <v>1234</v>
      </c>
      <c r="Y40" s="153" t="s">
        <v>615</v>
      </c>
      <c r="Z40" s="153" t="s">
        <v>1235</v>
      </c>
    </row>
    <row r="41" spans="2:26" x14ac:dyDescent="0.25">
      <c r="E41" s="73" t="s">
        <v>1127</v>
      </c>
      <c r="H41" s="73" t="s">
        <v>1236</v>
      </c>
      <c r="I41" s="73" t="s">
        <v>1237</v>
      </c>
      <c r="N41" s="78" t="s">
        <v>165</v>
      </c>
      <c r="O41" s="78" t="s">
        <v>862</v>
      </c>
      <c r="P41" s="79" t="s">
        <v>1238</v>
      </c>
      <c r="Q41" s="73" t="str">
        <f t="shared" si="0"/>
        <v>Aguiar De Sousa</v>
      </c>
      <c r="S41" s="77" t="s">
        <v>1239</v>
      </c>
      <c r="Y41" s="153" t="s">
        <v>672</v>
      </c>
      <c r="Z41" s="153" t="s">
        <v>1240</v>
      </c>
    </row>
    <row r="42" spans="2:26" x14ac:dyDescent="0.25">
      <c r="E42" s="73" t="s">
        <v>1241</v>
      </c>
      <c r="H42" s="73" t="s">
        <v>1242</v>
      </c>
      <c r="I42" s="73" t="s">
        <v>1243</v>
      </c>
      <c r="N42" s="78" t="s">
        <v>135</v>
      </c>
      <c r="O42" s="78" t="s">
        <v>153</v>
      </c>
      <c r="P42" s="79" t="s">
        <v>1244</v>
      </c>
      <c r="Q42" s="73" t="str">
        <f t="shared" si="0"/>
        <v>Aguieiras</v>
      </c>
      <c r="S42" s="77" t="s">
        <v>250</v>
      </c>
      <c r="Y42" s="153" t="s">
        <v>210</v>
      </c>
      <c r="Z42" s="153" t="s">
        <v>1245</v>
      </c>
    </row>
    <row r="43" spans="2:26" x14ac:dyDescent="0.25">
      <c r="E43" s="73" t="s">
        <v>1103</v>
      </c>
      <c r="H43" s="73" t="s">
        <v>1246</v>
      </c>
      <c r="I43" s="73" t="s">
        <v>1247</v>
      </c>
      <c r="N43" s="78" t="s">
        <v>165</v>
      </c>
      <c r="O43" s="78" t="s">
        <v>240</v>
      </c>
      <c r="P43" s="79" t="s">
        <v>1248</v>
      </c>
      <c r="Q43" s="73" t="str">
        <f t="shared" si="0"/>
        <v>Aião</v>
      </c>
      <c r="S43" s="77" t="s">
        <v>1249</v>
      </c>
      <c r="Y43" s="153" t="s">
        <v>188</v>
      </c>
      <c r="Z43" s="153" t="s">
        <v>1250</v>
      </c>
    </row>
    <row r="44" spans="2:26" x14ac:dyDescent="0.25">
      <c r="E44" s="73" t="s">
        <v>1251</v>
      </c>
      <c r="H44" s="73" t="s">
        <v>1252</v>
      </c>
      <c r="I44" s="73" t="s">
        <v>1253</v>
      </c>
      <c r="N44" s="75" t="s">
        <v>165</v>
      </c>
      <c r="O44" s="75" t="s">
        <v>240</v>
      </c>
      <c r="P44" s="76" t="s">
        <v>1254</v>
      </c>
      <c r="Q44" s="73" t="str">
        <f t="shared" si="0"/>
        <v>Airães</v>
      </c>
      <c r="S44" s="77" t="s">
        <v>577</v>
      </c>
      <c r="Y44" s="153" t="s">
        <v>458</v>
      </c>
      <c r="Z44" s="153" t="s">
        <v>458</v>
      </c>
    </row>
    <row r="45" spans="2:26" x14ac:dyDescent="0.25">
      <c r="E45" s="73" t="s">
        <v>1255</v>
      </c>
      <c r="H45" s="73" t="s">
        <v>1256</v>
      </c>
      <c r="I45" s="73" t="s">
        <v>1257</v>
      </c>
      <c r="N45" s="75" t="s">
        <v>123</v>
      </c>
      <c r="O45" s="75" t="s">
        <v>249</v>
      </c>
      <c r="P45" s="76" t="s">
        <v>1258</v>
      </c>
      <c r="Q45" s="73" t="str">
        <f t="shared" si="0"/>
        <v>Airó</v>
      </c>
      <c r="S45" s="77" t="s">
        <v>1259</v>
      </c>
      <c r="Z45" s="160"/>
    </row>
    <row r="46" spans="2:26" x14ac:dyDescent="0.25">
      <c r="E46" s="73" t="s">
        <v>1260</v>
      </c>
      <c r="H46" s="73" t="s">
        <v>1261</v>
      </c>
      <c r="I46" s="73" t="s">
        <v>1262</v>
      </c>
      <c r="N46" s="78" t="s">
        <v>223</v>
      </c>
      <c r="O46" s="78" t="s">
        <v>223</v>
      </c>
      <c r="P46" s="79" t="s">
        <v>1263</v>
      </c>
      <c r="Q46" s="73" t="str">
        <f t="shared" si="0"/>
        <v>Ajuda</v>
      </c>
      <c r="S46" s="77" t="s">
        <v>682</v>
      </c>
      <c r="Z46" s="161"/>
    </row>
    <row r="47" spans="2:26" x14ac:dyDescent="0.25">
      <c r="E47" s="73" t="s">
        <v>1264</v>
      </c>
      <c r="H47" s="73" t="s">
        <v>1265</v>
      </c>
      <c r="I47" s="73" t="s">
        <v>1266</v>
      </c>
      <c r="N47" s="78" t="s">
        <v>324</v>
      </c>
      <c r="O47" s="78" t="s">
        <v>324</v>
      </c>
      <c r="P47" s="79" t="s">
        <v>1267</v>
      </c>
      <c r="Q47" s="73" t="str">
        <f t="shared" si="0"/>
        <v>Alagoa</v>
      </c>
      <c r="S47" s="77" t="s">
        <v>1268</v>
      </c>
      <c r="Z47" s="160"/>
    </row>
    <row r="48" spans="2:26" x14ac:dyDescent="0.25">
      <c r="E48" s="73" t="s">
        <v>1269</v>
      </c>
      <c r="H48" s="73" t="s">
        <v>1270</v>
      </c>
      <c r="I48" s="73" t="s">
        <v>1271</v>
      </c>
      <c r="N48" s="75" t="s">
        <v>114</v>
      </c>
      <c r="O48" s="75" t="s">
        <v>149</v>
      </c>
      <c r="P48" s="76" t="s">
        <v>1272</v>
      </c>
      <c r="Q48" s="73" t="str">
        <f t="shared" si="0"/>
        <v>Albergaria-A-Velha E Valmaior</v>
      </c>
      <c r="S48" s="77" t="s">
        <v>1273</v>
      </c>
      <c r="Z48" s="161"/>
    </row>
    <row r="49" spans="5:26" x14ac:dyDescent="0.25">
      <c r="E49" s="73" t="s">
        <v>1274</v>
      </c>
      <c r="H49" s="73" t="s">
        <v>1275</v>
      </c>
      <c r="I49" s="73" t="s">
        <v>1276</v>
      </c>
      <c r="N49" s="78" t="s">
        <v>156</v>
      </c>
      <c r="O49" s="78" t="s">
        <v>157</v>
      </c>
      <c r="P49" s="79" t="s">
        <v>1277</v>
      </c>
      <c r="Q49" s="73" t="str">
        <f t="shared" si="0"/>
        <v>Albufeira E Olhos De Água</v>
      </c>
      <c r="S49" s="77" t="s">
        <v>1278</v>
      </c>
      <c r="Z49" s="160"/>
    </row>
    <row r="50" spans="5:26" x14ac:dyDescent="0.25">
      <c r="E50" s="73" t="s">
        <v>1154</v>
      </c>
      <c r="H50" s="73" t="s">
        <v>1279</v>
      </c>
      <c r="I50" s="73" t="s">
        <v>1280</v>
      </c>
      <c r="N50" s="75" t="s">
        <v>102</v>
      </c>
      <c r="O50" s="75" t="s">
        <v>856</v>
      </c>
      <c r="P50" s="76" t="s">
        <v>1281</v>
      </c>
      <c r="Q50" s="73" t="str">
        <f t="shared" si="0"/>
        <v>Alburitel</v>
      </c>
      <c r="S50" s="77" t="s">
        <v>1282</v>
      </c>
      <c r="Z50" s="161"/>
    </row>
    <row r="51" spans="5:26" x14ac:dyDescent="0.25">
      <c r="E51" s="73" t="s">
        <v>1283</v>
      </c>
      <c r="H51" s="73" t="s">
        <v>1284</v>
      </c>
      <c r="I51" s="73" t="s">
        <v>1285</v>
      </c>
      <c r="N51" s="78" t="s">
        <v>223</v>
      </c>
      <c r="O51" s="78" t="s">
        <v>556</v>
      </c>
      <c r="P51" s="79" t="s">
        <v>1286</v>
      </c>
      <c r="Q51" s="73" t="str">
        <f t="shared" si="0"/>
        <v>Alcabideche</v>
      </c>
      <c r="S51" s="77" t="s">
        <v>1287</v>
      </c>
      <c r="Z51" s="160"/>
    </row>
    <row r="52" spans="5:26" x14ac:dyDescent="0.25">
      <c r="H52" s="73" t="s">
        <v>1288</v>
      </c>
      <c r="I52" s="73" t="s">
        <v>1289</v>
      </c>
      <c r="N52" s="78" t="s">
        <v>138</v>
      </c>
      <c r="O52" s="78" t="s">
        <v>923</v>
      </c>
      <c r="P52" s="79" t="s">
        <v>1290</v>
      </c>
      <c r="Q52" s="73" t="str">
        <f t="shared" si="0"/>
        <v>Alcáçovas</v>
      </c>
      <c r="S52" s="77" t="s">
        <v>124</v>
      </c>
      <c r="Z52" s="161"/>
    </row>
    <row r="53" spans="5:26" x14ac:dyDescent="0.25">
      <c r="H53" s="73" t="s">
        <v>1291</v>
      </c>
      <c r="I53" s="73" t="s">
        <v>1292</v>
      </c>
      <c r="N53" s="75" t="s">
        <v>414</v>
      </c>
      <c r="O53" s="75" t="s">
        <v>808</v>
      </c>
      <c r="P53" s="76" t="s">
        <v>1293</v>
      </c>
      <c r="Q53" s="73" t="str">
        <f t="shared" si="0"/>
        <v>Alcafache</v>
      </c>
      <c r="S53" s="77" t="s">
        <v>136</v>
      </c>
      <c r="Z53" s="160"/>
    </row>
    <row r="54" spans="5:26" x14ac:dyDescent="0.25">
      <c r="H54" s="73" t="s">
        <v>1294</v>
      </c>
      <c r="I54" s="73" t="s">
        <v>1295</v>
      </c>
      <c r="N54" s="78" t="s">
        <v>421</v>
      </c>
      <c r="O54" s="78" t="s">
        <v>786</v>
      </c>
      <c r="P54" s="79" t="s">
        <v>1296</v>
      </c>
      <c r="Q54" s="73" t="str">
        <f t="shared" si="0"/>
        <v>Alcaide</v>
      </c>
      <c r="S54" s="77" t="s">
        <v>1297</v>
      </c>
      <c r="Z54" s="161"/>
    </row>
    <row r="55" spans="5:26" x14ac:dyDescent="0.25">
      <c r="H55" s="73" t="s">
        <v>1298</v>
      </c>
      <c r="I55" s="73" t="s">
        <v>1299</v>
      </c>
      <c r="N55" s="75" t="s">
        <v>421</v>
      </c>
      <c r="O55" s="75" t="s">
        <v>421</v>
      </c>
      <c r="P55" s="76" t="s">
        <v>1300</v>
      </c>
      <c r="Q55" s="73" t="str">
        <f t="shared" si="0"/>
        <v>Alcains</v>
      </c>
      <c r="S55" s="77" t="s">
        <v>1301</v>
      </c>
      <c r="Z55" s="160"/>
    </row>
    <row r="56" spans="5:26" x14ac:dyDescent="0.25">
      <c r="H56" s="73" t="s">
        <v>1302</v>
      </c>
      <c r="I56" s="73" t="s">
        <v>1303</v>
      </c>
      <c r="N56" s="75" t="s">
        <v>102</v>
      </c>
      <c r="O56" s="75" t="s">
        <v>102</v>
      </c>
      <c r="P56" s="76" t="s">
        <v>1304</v>
      </c>
      <c r="Q56" s="73" t="str">
        <f t="shared" si="0"/>
        <v>Alcanede</v>
      </c>
      <c r="S56" s="77" t="s">
        <v>537</v>
      </c>
      <c r="Z56" s="161"/>
    </row>
    <row r="57" spans="5:26" x14ac:dyDescent="0.25">
      <c r="H57" s="73" t="s">
        <v>1305</v>
      </c>
      <c r="I57" s="73" t="s">
        <v>1306</v>
      </c>
      <c r="N57" s="78" t="s">
        <v>102</v>
      </c>
      <c r="O57" s="78" t="s">
        <v>102</v>
      </c>
      <c r="P57" s="79" t="s">
        <v>1307</v>
      </c>
      <c r="Q57" s="73" t="str">
        <f t="shared" si="0"/>
        <v>Alcanhões</v>
      </c>
      <c r="S57" s="77" t="s">
        <v>1308</v>
      </c>
      <c r="Z57" s="160"/>
    </row>
    <row r="58" spans="5:26" x14ac:dyDescent="0.25">
      <c r="H58" s="73" t="s">
        <v>1309</v>
      </c>
      <c r="I58" s="73" t="s">
        <v>1310</v>
      </c>
      <c r="N58" s="75" t="s">
        <v>223</v>
      </c>
      <c r="O58" s="75" t="s">
        <v>223</v>
      </c>
      <c r="P58" s="76" t="s">
        <v>1311</v>
      </c>
      <c r="Q58" s="73" t="str">
        <f t="shared" si="0"/>
        <v>Alcântara</v>
      </c>
      <c r="S58" s="77" t="s">
        <v>1312</v>
      </c>
      <c r="Z58" s="161"/>
    </row>
    <row r="59" spans="5:26" x14ac:dyDescent="0.25">
      <c r="H59" s="73" t="s">
        <v>1313</v>
      </c>
      <c r="I59" s="73" t="s">
        <v>1314</v>
      </c>
      <c r="N59" s="78" t="s">
        <v>102</v>
      </c>
      <c r="O59" s="78" t="s">
        <v>898</v>
      </c>
      <c r="P59" s="79" t="s">
        <v>1315</v>
      </c>
      <c r="Q59" s="73" t="str">
        <f t="shared" si="0"/>
        <v>Alcaravela</v>
      </c>
      <c r="S59" s="77" t="s">
        <v>1316</v>
      </c>
      <c r="Z59" s="160"/>
    </row>
    <row r="60" spans="5:26" x14ac:dyDescent="0.25">
      <c r="H60" s="73" t="s">
        <v>1317</v>
      </c>
      <c r="I60" s="73" t="s">
        <v>1318</v>
      </c>
      <c r="N60" s="75" t="s">
        <v>421</v>
      </c>
      <c r="O60" s="75" t="s">
        <v>786</v>
      </c>
      <c r="P60" s="76" t="s">
        <v>1319</v>
      </c>
      <c r="Q60" s="73" t="str">
        <f t="shared" si="0"/>
        <v>Alcaria</v>
      </c>
      <c r="S60" s="77" t="s">
        <v>1320</v>
      </c>
      <c r="Z60" s="161"/>
    </row>
    <row r="61" spans="5:26" x14ac:dyDescent="0.25">
      <c r="H61" s="73" t="s">
        <v>1321</v>
      </c>
      <c r="I61" s="73" t="s">
        <v>1322</v>
      </c>
      <c r="N61" s="78" t="s">
        <v>263</v>
      </c>
      <c r="O61" s="78" t="s">
        <v>819</v>
      </c>
      <c r="P61" s="79" t="s">
        <v>1323</v>
      </c>
      <c r="Q61" s="73" t="str">
        <f t="shared" si="0"/>
        <v>Alcaria Ruiva</v>
      </c>
      <c r="S61" s="77" t="s">
        <v>1324</v>
      </c>
      <c r="Z61" s="160"/>
    </row>
    <row r="62" spans="5:26" x14ac:dyDescent="0.25">
      <c r="H62" s="73" t="s">
        <v>1325</v>
      </c>
      <c r="I62" s="73" t="s">
        <v>1326</v>
      </c>
      <c r="N62" s="75" t="s">
        <v>102</v>
      </c>
      <c r="O62" s="75" t="s">
        <v>888</v>
      </c>
      <c r="P62" s="76" t="s">
        <v>1327</v>
      </c>
      <c r="Q62" s="73" t="str">
        <f t="shared" si="0"/>
        <v>Alcobertas</v>
      </c>
      <c r="S62" s="77" t="s">
        <v>1328</v>
      </c>
      <c r="Z62" s="161"/>
    </row>
    <row r="63" spans="5:26" x14ac:dyDescent="0.25">
      <c r="H63" s="73" t="s">
        <v>1329</v>
      </c>
      <c r="I63" s="73" t="s">
        <v>1330</v>
      </c>
      <c r="N63" s="75" t="s">
        <v>168</v>
      </c>
      <c r="O63" s="75" t="s">
        <v>201</v>
      </c>
      <c r="P63" s="76" t="s">
        <v>201</v>
      </c>
      <c r="Q63" s="73" t="str">
        <f t="shared" si="0"/>
        <v>Alcochete</v>
      </c>
      <c r="S63" s="77" t="s">
        <v>1331</v>
      </c>
      <c r="Z63" s="160"/>
    </row>
    <row r="64" spans="5:26" x14ac:dyDescent="0.25">
      <c r="H64" s="73" t="s">
        <v>1332</v>
      </c>
      <c r="I64" s="73" t="s">
        <v>1333</v>
      </c>
      <c r="N64" s="75" t="s">
        <v>223</v>
      </c>
      <c r="O64" s="75" t="s">
        <v>468</v>
      </c>
      <c r="P64" s="76" t="s">
        <v>1334</v>
      </c>
      <c r="Q64" s="73" t="str">
        <f t="shared" si="0"/>
        <v>Alcoentre</v>
      </c>
      <c r="S64" s="77" t="s">
        <v>1335</v>
      </c>
      <c r="Z64" s="161"/>
    </row>
    <row r="65" spans="8:26" x14ac:dyDescent="0.25">
      <c r="H65" s="73" t="s">
        <v>1336</v>
      </c>
      <c r="I65" s="73" t="s">
        <v>1337</v>
      </c>
      <c r="N65" s="75" t="s">
        <v>414</v>
      </c>
      <c r="O65" s="75" t="s">
        <v>945</v>
      </c>
      <c r="P65" s="76" t="s">
        <v>1338</v>
      </c>
      <c r="Q65" s="73" t="str">
        <f t="shared" si="0"/>
        <v>Alcofra</v>
      </c>
      <c r="S65" s="77" t="s">
        <v>557</v>
      </c>
      <c r="Z65" s="160"/>
    </row>
    <row r="66" spans="8:26" x14ac:dyDescent="0.25">
      <c r="H66" s="73" t="s">
        <v>1339</v>
      </c>
      <c r="I66" s="73" t="s">
        <v>1340</v>
      </c>
      <c r="N66" s="78" t="s">
        <v>421</v>
      </c>
      <c r="O66" s="78" t="s">
        <v>786</v>
      </c>
      <c r="P66" s="79" t="s">
        <v>1341</v>
      </c>
      <c r="Q66" s="73" t="str">
        <f t="shared" ref="Q66:Q129" si="3">PROPER((LOWER(P66)))</f>
        <v>Alcongosta</v>
      </c>
      <c r="S66" s="77" t="s">
        <v>1342</v>
      </c>
      <c r="Z66" s="161"/>
    </row>
    <row r="67" spans="8:26" x14ac:dyDescent="0.25">
      <c r="H67" s="73" t="s">
        <v>1343</v>
      </c>
      <c r="I67" s="73" t="s">
        <v>1344</v>
      </c>
      <c r="N67" s="75" t="s">
        <v>123</v>
      </c>
      <c r="O67" s="75" t="s">
        <v>271</v>
      </c>
      <c r="P67" s="76" t="s">
        <v>1345</v>
      </c>
      <c r="Q67" s="73" t="str">
        <f t="shared" si="3"/>
        <v>Aldão</v>
      </c>
      <c r="S67" s="77" t="s">
        <v>422</v>
      </c>
      <c r="Z67" s="160"/>
    </row>
    <row r="68" spans="8:26" x14ac:dyDescent="0.25">
      <c r="H68" s="73" t="s">
        <v>1346</v>
      </c>
      <c r="I68" s="73" t="s">
        <v>1347</v>
      </c>
      <c r="N68" s="78" t="s">
        <v>324</v>
      </c>
      <c r="O68" s="78" t="s">
        <v>741</v>
      </c>
      <c r="P68" s="79" t="s">
        <v>1348</v>
      </c>
      <c r="Q68" s="73" t="str">
        <f t="shared" si="3"/>
        <v>Aldeia Da Mata</v>
      </c>
      <c r="S68" s="77" t="s">
        <v>1349</v>
      </c>
      <c r="Z68" s="161"/>
    </row>
    <row r="69" spans="8:26" x14ac:dyDescent="0.25">
      <c r="H69" s="73" t="s">
        <v>1350</v>
      </c>
      <c r="I69" s="73" t="s">
        <v>1351</v>
      </c>
      <c r="N69" s="78" t="s">
        <v>126</v>
      </c>
      <c r="O69" s="78" t="s">
        <v>890</v>
      </c>
      <c r="P69" s="79" t="s">
        <v>1352</v>
      </c>
      <c r="Q69" s="73" t="str">
        <f t="shared" si="3"/>
        <v>Aldeia Da Ponte</v>
      </c>
      <c r="S69" s="77" t="s">
        <v>1353</v>
      </c>
      <c r="Z69" s="160"/>
    </row>
    <row r="70" spans="8:26" x14ac:dyDescent="0.25">
      <c r="H70" s="73" t="s">
        <v>1354</v>
      </c>
      <c r="I70" s="73" t="s">
        <v>1355</v>
      </c>
      <c r="N70" s="75" t="s">
        <v>403</v>
      </c>
      <c r="O70" s="75" t="s">
        <v>855</v>
      </c>
      <c r="P70" s="76" t="s">
        <v>1356</v>
      </c>
      <c r="Q70" s="73" t="str">
        <f t="shared" si="3"/>
        <v>Aldeia Das Dez</v>
      </c>
      <c r="S70" s="77" t="s">
        <v>1357</v>
      </c>
      <c r="Z70" s="161"/>
    </row>
    <row r="71" spans="8:26" x14ac:dyDescent="0.25">
      <c r="H71" s="73" t="s">
        <v>1358</v>
      </c>
      <c r="I71" s="73" t="s">
        <v>1359</v>
      </c>
      <c r="N71" s="75" t="s">
        <v>421</v>
      </c>
      <c r="O71" s="75" t="s">
        <v>794</v>
      </c>
      <c r="P71" s="76" t="s">
        <v>1360</v>
      </c>
      <c r="Q71" s="73" t="str">
        <f t="shared" si="3"/>
        <v>Aldeia De Santa Margarida</v>
      </c>
      <c r="S71" s="77" t="s">
        <v>1361</v>
      </c>
      <c r="Z71" s="160"/>
    </row>
    <row r="72" spans="8:26" x14ac:dyDescent="0.25">
      <c r="H72" s="73" t="s">
        <v>1362</v>
      </c>
      <c r="I72" s="73" t="s">
        <v>1363</v>
      </c>
      <c r="N72" s="78" t="s">
        <v>421</v>
      </c>
      <c r="O72" s="78" t="s">
        <v>502</v>
      </c>
      <c r="P72" s="79" t="s">
        <v>1364</v>
      </c>
      <c r="Q72" s="73" t="str">
        <f t="shared" si="3"/>
        <v>Aldeia De São Francisco De Assis</v>
      </c>
      <c r="S72" s="77" t="s">
        <v>1365</v>
      </c>
      <c r="Z72" s="161"/>
    </row>
    <row r="73" spans="8:26" x14ac:dyDescent="0.25">
      <c r="H73" s="73" t="s">
        <v>1366</v>
      </c>
      <c r="I73" s="73" t="s">
        <v>1367</v>
      </c>
      <c r="N73" s="78" t="s">
        <v>126</v>
      </c>
      <c r="O73" s="78" t="s">
        <v>126</v>
      </c>
      <c r="P73" s="79" t="s">
        <v>1368</v>
      </c>
      <c r="Q73" s="73" t="str">
        <f t="shared" si="3"/>
        <v>Aldeia Do Bispo</v>
      </c>
      <c r="S73" s="77" t="s">
        <v>1369</v>
      </c>
      <c r="Z73" s="160"/>
    </row>
    <row r="74" spans="8:26" x14ac:dyDescent="0.25">
      <c r="H74" s="73" t="s">
        <v>1370</v>
      </c>
      <c r="I74" s="73" t="s">
        <v>1371</v>
      </c>
      <c r="N74" s="75" t="s">
        <v>126</v>
      </c>
      <c r="O74" s="75" t="s">
        <v>890</v>
      </c>
      <c r="P74" s="76" t="s">
        <v>1368</v>
      </c>
      <c r="Q74" s="73" t="str">
        <f t="shared" si="3"/>
        <v>Aldeia Do Bispo</v>
      </c>
      <c r="S74" s="77" t="s">
        <v>1372</v>
      </c>
      <c r="Z74" s="161"/>
    </row>
    <row r="75" spans="8:26" x14ac:dyDescent="0.25">
      <c r="H75" s="73" t="s">
        <v>1373</v>
      </c>
      <c r="I75" s="73" t="s">
        <v>1374</v>
      </c>
      <c r="N75" s="75" t="s">
        <v>263</v>
      </c>
      <c r="O75" s="75" t="s">
        <v>306</v>
      </c>
      <c r="P75" s="76" t="s">
        <v>1375</v>
      </c>
      <c r="Q75" s="73" t="str">
        <f t="shared" si="3"/>
        <v>Aldeia Dos Fernandes</v>
      </c>
      <c r="S75" s="77" t="s">
        <v>1376</v>
      </c>
      <c r="Z75" s="160"/>
    </row>
    <row r="76" spans="8:26" x14ac:dyDescent="0.25">
      <c r="H76" s="73" t="s">
        <v>1377</v>
      </c>
      <c r="I76" s="73" t="s">
        <v>1378</v>
      </c>
      <c r="N76" s="75" t="s">
        <v>126</v>
      </c>
      <c r="O76" s="75" t="s">
        <v>917</v>
      </c>
      <c r="P76" s="76" t="s">
        <v>1379</v>
      </c>
      <c r="Q76" s="73" t="str">
        <f t="shared" si="3"/>
        <v>Aldeia Nova</v>
      </c>
      <c r="S76" s="77" t="s">
        <v>221</v>
      </c>
      <c r="Z76" s="161"/>
    </row>
    <row r="77" spans="8:26" x14ac:dyDescent="0.25">
      <c r="H77" s="73" t="s">
        <v>1380</v>
      </c>
      <c r="I77" s="73" t="s">
        <v>1381</v>
      </c>
      <c r="N77" s="75" t="s">
        <v>126</v>
      </c>
      <c r="O77" s="75" t="s">
        <v>890</v>
      </c>
      <c r="P77" s="76" t="s">
        <v>1382</v>
      </c>
      <c r="Q77" s="73" t="str">
        <f t="shared" si="3"/>
        <v>Aldeia Velha</v>
      </c>
      <c r="S77" s="77" t="s">
        <v>1383</v>
      </c>
      <c r="Z77" s="160"/>
    </row>
    <row r="78" spans="8:26" x14ac:dyDescent="0.25">
      <c r="H78" s="73" t="s">
        <v>1384</v>
      </c>
      <c r="I78" s="73" t="s">
        <v>1385</v>
      </c>
      <c r="N78" s="78" t="s">
        <v>324</v>
      </c>
      <c r="O78" s="78" t="s">
        <v>460</v>
      </c>
      <c r="P78" s="79" t="s">
        <v>1382</v>
      </c>
      <c r="Q78" s="73" t="str">
        <f t="shared" si="3"/>
        <v>Aldeia Velha</v>
      </c>
      <c r="S78" s="77" t="s">
        <v>412</v>
      </c>
      <c r="Z78" s="161"/>
    </row>
    <row r="79" spans="8:26" x14ac:dyDescent="0.25">
      <c r="H79" s="73" t="s">
        <v>1386</v>
      </c>
      <c r="I79" s="73" t="s">
        <v>1387</v>
      </c>
      <c r="N79" s="75" t="s">
        <v>126</v>
      </c>
      <c r="O79" s="75" t="s">
        <v>126</v>
      </c>
      <c r="P79" s="76" t="s">
        <v>1388</v>
      </c>
      <c r="Q79" s="73" t="str">
        <f t="shared" si="3"/>
        <v>Aldeia Viçosa</v>
      </c>
      <c r="S79" s="77" t="s">
        <v>1389</v>
      </c>
      <c r="Z79" s="160"/>
    </row>
    <row r="80" spans="8:26" x14ac:dyDescent="0.25">
      <c r="H80" s="73" t="s">
        <v>1390</v>
      </c>
      <c r="I80" s="73" t="s">
        <v>1391</v>
      </c>
      <c r="N80" s="75" t="s">
        <v>414</v>
      </c>
      <c r="O80" s="75" t="s">
        <v>415</v>
      </c>
      <c r="P80" s="76" t="s">
        <v>1392</v>
      </c>
      <c r="Q80" s="73" t="str">
        <f t="shared" si="3"/>
        <v>Aldeias</v>
      </c>
      <c r="S80" s="77" t="s">
        <v>1393</v>
      </c>
      <c r="Z80" s="161"/>
    </row>
    <row r="81" spans="8:26" x14ac:dyDescent="0.25">
      <c r="H81" s="73" t="s">
        <v>1394</v>
      </c>
      <c r="I81" s="73" t="s">
        <v>1395</v>
      </c>
      <c r="N81" s="78" t="s">
        <v>123</v>
      </c>
      <c r="O81" s="78" t="s">
        <v>249</v>
      </c>
      <c r="P81" s="79" t="s">
        <v>1396</v>
      </c>
      <c r="Q81" s="73" t="str">
        <f t="shared" si="3"/>
        <v>Aldreu</v>
      </c>
      <c r="S81" s="77" t="s">
        <v>1397</v>
      </c>
      <c r="Z81" s="160"/>
    </row>
    <row r="82" spans="8:26" x14ac:dyDescent="0.25">
      <c r="H82" s="73" t="s">
        <v>1398</v>
      </c>
      <c r="I82" s="73" t="s">
        <v>1399</v>
      </c>
      <c r="N82" s="75" t="s">
        <v>324</v>
      </c>
      <c r="O82" s="75" t="s">
        <v>324</v>
      </c>
      <c r="P82" s="76" t="s">
        <v>1400</v>
      </c>
      <c r="Q82" s="73" t="str">
        <f t="shared" si="3"/>
        <v>Alegrete</v>
      </c>
      <c r="S82" s="77" t="s">
        <v>1401</v>
      </c>
      <c r="Z82" s="161"/>
    </row>
    <row r="83" spans="8:26" x14ac:dyDescent="0.25">
      <c r="H83" s="73" t="s">
        <v>1402</v>
      </c>
      <c r="I83" s="73" t="s">
        <v>1403</v>
      </c>
      <c r="N83" s="75" t="s">
        <v>135</v>
      </c>
      <c r="O83" s="75" t="s">
        <v>135</v>
      </c>
      <c r="P83" s="76" t="s">
        <v>1404</v>
      </c>
      <c r="Q83" s="73" t="str">
        <f t="shared" si="3"/>
        <v>Alfaião</v>
      </c>
      <c r="S83" s="77" t="s">
        <v>503</v>
      </c>
      <c r="Z83" s="160"/>
    </row>
    <row r="84" spans="8:26" x14ac:dyDescent="0.25">
      <c r="H84" s="73" t="s">
        <v>1405</v>
      </c>
      <c r="I84" s="73" t="s">
        <v>1406</v>
      </c>
      <c r="N84" s="78" t="s">
        <v>126</v>
      </c>
      <c r="O84" s="78" t="s">
        <v>890</v>
      </c>
      <c r="P84" s="79" t="s">
        <v>1407</v>
      </c>
      <c r="Q84" s="73" t="str">
        <f t="shared" si="3"/>
        <v>Alfaiates</v>
      </c>
      <c r="S84" s="77" t="s">
        <v>1408</v>
      </c>
      <c r="Z84" s="161"/>
    </row>
    <row r="85" spans="8:26" x14ac:dyDescent="0.25">
      <c r="H85" s="73" t="s">
        <v>1409</v>
      </c>
      <c r="I85" s="73" t="s">
        <v>1410</v>
      </c>
      <c r="N85" s="78" t="s">
        <v>135</v>
      </c>
      <c r="O85" s="78" t="s">
        <v>235</v>
      </c>
      <c r="P85" s="79" t="s">
        <v>235</v>
      </c>
      <c r="Q85" s="73" t="str">
        <f t="shared" si="3"/>
        <v>Alfândega Da Fé</v>
      </c>
      <c r="S85" s="77" t="s">
        <v>1411</v>
      </c>
      <c r="Z85" s="160"/>
    </row>
    <row r="86" spans="8:26" x14ac:dyDescent="0.25">
      <c r="H86" s="73" t="s">
        <v>1412</v>
      </c>
      <c r="I86" s="73" t="s">
        <v>1413</v>
      </c>
      <c r="N86" s="75" t="s">
        <v>187</v>
      </c>
      <c r="O86" s="75" t="s">
        <v>937</v>
      </c>
      <c r="P86" s="76" t="s">
        <v>1414</v>
      </c>
      <c r="Q86" s="73" t="str">
        <f t="shared" si="3"/>
        <v>Alfarela De Jales</v>
      </c>
      <c r="S86" s="77" t="s">
        <v>1415</v>
      </c>
      <c r="Z86" s="161"/>
    </row>
    <row r="87" spans="8:26" x14ac:dyDescent="0.25">
      <c r="H87" s="73" t="s">
        <v>1416</v>
      </c>
      <c r="I87" s="73" t="s">
        <v>1417</v>
      </c>
      <c r="N87" s="78" t="s">
        <v>403</v>
      </c>
      <c r="O87" s="78" t="s">
        <v>910</v>
      </c>
      <c r="P87" s="79" t="s">
        <v>1418</v>
      </c>
      <c r="Q87" s="73" t="str">
        <f t="shared" si="3"/>
        <v>Alfarelos</v>
      </c>
      <c r="S87" s="77" t="s">
        <v>717</v>
      </c>
      <c r="Z87" s="160"/>
    </row>
    <row r="88" spans="8:26" x14ac:dyDescent="0.25">
      <c r="H88" s="73" t="s">
        <v>1419</v>
      </c>
      <c r="I88" s="73" t="s">
        <v>1420</v>
      </c>
      <c r="N88" s="75" t="s">
        <v>190</v>
      </c>
      <c r="O88" s="75" t="s">
        <v>191</v>
      </c>
      <c r="P88" s="76" t="s">
        <v>1421</v>
      </c>
      <c r="Q88" s="73" t="str">
        <f t="shared" si="3"/>
        <v>Alfeizerão</v>
      </c>
      <c r="S88" s="77" t="s">
        <v>1422</v>
      </c>
      <c r="Z88" s="161"/>
    </row>
    <row r="89" spans="8:26" x14ac:dyDescent="0.25">
      <c r="H89" s="73" t="s">
        <v>1423</v>
      </c>
      <c r="I89" s="73" t="s">
        <v>1424</v>
      </c>
      <c r="N89" s="75" t="s">
        <v>165</v>
      </c>
      <c r="O89" s="75" t="s">
        <v>379</v>
      </c>
      <c r="P89" s="76" t="s">
        <v>1425</v>
      </c>
      <c r="Q89" s="73" t="str">
        <f t="shared" si="3"/>
        <v>Alfena</v>
      </c>
      <c r="S89" s="77" t="s">
        <v>1426</v>
      </c>
      <c r="Z89" s="160"/>
    </row>
    <row r="90" spans="8:26" x14ac:dyDescent="0.25">
      <c r="H90" s="73" t="s">
        <v>1427</v>
      </c>
      <c r="I90" s="73" t="s">
        <v>1428</v>
      </c>
      <c r="N90" s="75" t="s">
        <v>156</v>
      </c>
      <c r="O90" s="75" t="s">
        <v>830</v>
      </c>
      <c r="P90" s="76" t="s">
        <v>1429</v>
      </c>
      <c r="Q90" s="73" t="str">
        <f t="shared" si="3"/>
        <v>Alferce</v>
      </c>
      <c r="S90" s="77" t="s">
        <v>1430</v>
      </c>
      <c r="Z90" s="161"/>
    </row>
    <row r="91" spans="8:26" x14ac:dyDescent="0.25">
      <c r="H91" s="73" t="s">
        <v>1431</v>
      </c>
      <c r="I91" s="73" t="s">
        <v>1432</v>
      </c>
      <c r="N91" s="78" t="s">
        <v>223</v>
      </c>
      <c r="O91" s="78" t="s">
        <v>354</v>
      </c>
      <c r="P91" s="79" t="s">
        <v>1433</v>
      </c>
      <c r="Q91" s="73" t="str">
        <f t="shared" si="3"/>
        <v>Alfragide</v>
      </c>
      <c r="S91" s="77" t="s">
        <v>1434</v>
      </c>
      <c r="Z91" s="160"/>
    </row>
    <row r="92" spans="8:26" x14ac:dyDescent="0.25">
      <c r="H92" s="73" t="s">
        <v>1435</v>
      </c>
      <c r="I92" s="73" t="s">
        <v>1436</v>
      </c>
      <c r="N92" s="78" t="s">
        <v>187</v>
      </c>
      <c r="O92" s="78" t="s">
        <v>921</v>
      </c>
      <c r="P92" s="79" t="s">
        <v>1437</v>
      </c>
      <c r="Q92" s="73" t="str">
        <f t="shared" si="3"/>
        <v>Algeriz</v>
      </c>
      <c r="S92" s="77" t="s">
        <v>701</v>
      </c>
      <c r="Z92" s="161"/>
    </row>
    <row r="93" spans="8:26" x14ac:dyDescent="0.25">
      <c r="H93" s="73" t="s">
        <v>1438</v>
      </c>
      <c r="I93" s="73" t="s">
        <v>1439</v>
      </c>
      <c r="N93" s="78" t="s">
        <v>126</v>
      </c>
      <c r="O93" s="78" t="s">
        <v>781</v>
      </c>
      <c r="P93" s="79" t="s">
        <v>1440</v>
      </c>
      <c r="Q93" s="73" t="str">
        <f t="shared" si="3"/>
        <v>Algodres</v>
      </c>
      <c r="S93" s="77" t="s">
        <v>705</v>
      </c>
      <c r="Z93" s="160"/>
    </row>
    <row r="94" spans="8:26" x14ac:dyDescent="0.25">
      <c r="H94" s="73" t="s">
        <v>1441</v>
      </c>
      <c r="I94" s="73" t="s">
        <v>1442</v>
      </c>
      <c r="N94" s="78" t="s">
        <v>223</v>
      </c>
      <c r="O94" s="78" t="s">
        <v>579</v>
      </c>
      <c r="P94" s="79" t="s">
        <v>1443</v>
      </c>
      <c r="Q94" s="73" t="str">
        <f t="shared" si="3"/>
        <v>Alguber</v>
      </c>
      <c r="S94" s="77" t="s">
        <v>261</v>
      </c>
      <c r="Z94" s="161"/>
    </row>
    <row r="95" spans="8:26" x14ac:dyDescent="0.25">
      <c r="H95" s="73" t="s">
        <v>1444</v>
      </c>
      <c r="I95" s="73" t="s">
        <v>1445</v>
      </c>
      <c r="N95" s="75" t="s">
        <v>223</v>
      </c>
      <c r="O95" s="75" t="s">
        <v>663</v>
      </c>
      <c r="P95" s="76" t="s">
        <v>1446</v>
      </c>
      <c r="Q95" s="73" t="str">
        <f t="shared" si="3"/>
        <v>Algueirão-Mem Martins</v>
      </c>
      <c r="S95" s="77" t="s">
        <v>745</v>
      </c>
      <c r="Z95" s="160"/>
    </row>
    <row r="96" spans="8:26" x14ac:dyDescent="0.25">
      <c r="H96" s="73" t="s">
        <v>1447</v>
      </c>
      <c r="I96" s="73" t="s">
        <v>1448</v>
      </c>
      <c r="N96" s="78" t="s">
        <v>403</v>
      </c>
      <c r="O96" s="78" t="s">
        <v>511</v>
      </c>
      <c r="P96" s="79" t="s">
        <v>1449</v>
      </c>
      <c r="Q96" s="73" t="str">
        <f t="shared" si="3"/>
        <v>Alhadas</v>
      </c>
      <c r="S96" s="77" t="s">
        <v>241</v>
      </c>
      <c r="Z96" s="161"/>
    </row>
    <row r="97" spans="8:27" x14ac:dyDescent="0.25">
      <c r="H97" s="73" t="s">
        <v>1450</v>
      </c>
      <c r="I97" s="73" t="s">
        <v>1451</v>
      </c>
      <c r="N97" s="78" t="s">
        <v>168</v>
      </c>
      <c r="O97" s="78" t="s">
        <v>827</v>
      </c>
      <c r="P97" s="79" t="s">
        <v>1452</v>
      </c>
      <c r="Q97" s="73" t="str">
        <f t="shared" si="3"/>
        <v>Alhos Vedros</v>
      </c>
      <c r="S97" s="77" t="s">
        <v>1453</v>
      </c>
      <c r="Z97" s="160"/>
    </row>
    <row r="98" spans="8:27" x14ac:dyDescent="0.25">
      <c r="H98" s="73" t="s">
        <v>1454</v>
      </c>
      <c r="I98" s="73" t="s">
        <v>1455</v>
      </c>
      <c r="N98" s="75" t="s">
        <v>187</v>
      </c>
      <c r="O98" s="75" t="s">
        <v>243</v>
      </c>
      <c r="P98" s="76" t="s">
        <v>243</v>
      </c>
      <c r="Q98" s="73" t="str">
        <f t="shared" si="3"/>
        <v>Alijó</v>
      </c>
      <c r="S98" s="77" t="s">
        <v>1456</v>
      </c>
      <c r="Z98" s="161"/>
    </row>
    <row r="99" spans="8:27" x14ac:dyDescent="0.25">
      <c r="H99" s="73" t="s">
        <v>1457</v>
      </c>
      <c r="I99" s="73" t="s">
        <v>1458</v>
      </c>
      <c r="N99" s="75" t="s">
        <v>156</v>
      </c>
      <c r="O99" s="75" t="s">
        <v>252</v>
      </c>
      <c r="P99" s="76" t="s">
        <v>252</v>
      </c>
      <c r="Q99" s="73" t="str">
        <f t="shared" si="3"/>
        <v>Aljezur</v>
      </c>
      <c r="S99" s="77" t="s">
        <v>512</v>
      </c>
      <c r="Z99" s="160"/>
    </row>
    <row r="100" spans="8:27" x14ac:dyDescent="0.25">
      <c r="H100" s="73" t="s">
        <v>1459</v>
      </c>
      <c r="I100" s="73" t="s">
        <v>1460</v>
      </c>
      <c r="N100" s="78" t="s">
        <v>190</v>
      </c>
      <c r="O100" s="78" t="s">
        <v>191</v>
      </c>
      <c r="P100" s="79" t="s">
        <v>1461</v>
      </c>
      <c r="Q100" s="73" t="str">
        <f t="shared" si="3"/>
        <v>Aljubarrota</v>
      </c>
      <c r="S100" s="77" t="s">
        <v>1462</v>
      </c>
      <c r="Z100" s="161"/>
    </row>
    <row r="101" spans="8:27" x14ac:dyDescent="0.25">
      <c r="H101" s="73" t="s">
        <v>1463</v>
      </c>
      <c r="I101" s="73" t="s">
        <v>1464</v>
      </c>
      <c r="N101" s="78" t="s">
        <v>421</v>
      </c>
      <c r="O101" s="78" t="s">
        <v>421</v>
      </c>
      <c r="P101" s="79" t="s">
        <v>1465</v>
      </c>
      <c r="Q101" s="73" t="str">
        <f t="shared" si="3"/>
        <v>Almaceda</v>
      </c>
      <c r="S101" s="77" t="s">
        <v>1466</v>
      </c>
      <c r="Z101" s="160"/>
    </row>
    <row r="102" spans="8:27" x14ac:dyDescent="0.25">
      <c r="H102" s="73" t="s">
        <v>1467</v>
      </c>
      <c r="I102" s="73" t="s">
        <v>1468</v>
      </c>
      <c r="N102" s="75" t="s">
        <v>190</v>
      </c>
      <c r="O102" s="75" t="s">
        <v>873</v>
      </c>
      <c r="P102" s="76" t="s">
        <v>1469</v>
      </c>
      <c r="Q102" s="73" t="str">
        <f t="shared" si="3"/>
        <v>Almagreira</v>
      </c>
      <c r="S102" s="77" t="s">
        <v>1470</v>
      </c>
      <c r="Z102" s="161"/>
    </row>
    <row r="103" spans="8:27" x14ac:dyDescent="0.25">
      <c r="H103" s="73" t="s">
        <v>1471</v>
      </c>
      <c r="I103" s="73" t="s">
        <v>1472</v>
      </c>
      <c r="N103" s="75" t="s">
        <v>403</v>
      </c>
      <c r="O103" s="75" t="s">
        <v>403</v>
      </c>
      <c r="P103" s="76" t="s">
        <v>1473</v>
      </c>
      <c r="Q103" s="73" t="str">
        <f t="shared" si="3"/>
        <v>Almalaguês</v>
      </c>
      <c r="S103" s="77" t="s">
        <v>1474</v>
      </c>
      <c r="Z103" s="160"/>
    </row>
    <row r="104" spans="8:27" x14ac:dyDescent="0.25">
      <c r="H104" s="73" t="s">
        <v>1475</v>
      </c>
      <c r="I104" s="73" t="s">
        <v>1476</v>
      </c>
      <c r="N104" s="78" t="s">
        <v>156</v>
      </c>
      <c r="O104" s="78" t="s">
        <v>768</v>
      </c>
      <c r="P104" s="79" t="s">
        <v>1477</v>
      </c>
      <c r="Q104" s="73" t="str">
        <f t="shared" si="3"/>
        <v>Almancil</v>
      </c>
      <c r="S104" s="77" t="s">
        <v>1478</v>
      </c>
      <c r="Z104" s="161"/>
    </row>
    <row r="105" spans="8:27" x14ac:dyDescent="0.25">
      <c r="H105" s="73" t="s">
        <v>1479</v>
      </c>
      <c r="I105" s="73" t="s">
        <v>1480</v>
      </c>
      <c r="N105" s="75" t="s">
        <v>126</v>
      </c>
      <c r="O105" s="75" t="s">
        <v>284</v>
      </c>
      <c r="P105" s="76" t="s">
        <v>284</v>
      </c>
      <c r="Q105" s="73" t="str">
        <f t="shared" si="3"/>
        <v>Almeida</v>
      </c>
      <c r="S105" s="77" t="s">
        <v>950</v>
      </c>
      <c r="Z105" s="160"/>
      <c r="AA105" s="160"/>
    </row>
    <row r="106" spans="8:27" x14ac:dyDescent="0.25">
      <c r="H106" s="73" t="s">
        <v>1481</v>
      </c>
      <c r="I106" s="73" t="s">
        <v>1482</v>
      </c>
      <c r="N106" s="78" t="s">
        <v>102</v>
      </c>
      <c r="O106" s="78" t="s">
        <v>295</v>
      </c>
      <c r="P106" s="79" t="s">
        <v>295</v>
      </c>
      <c r="Q106" s="73" t="str">
        <f t="shared" si="3"/>
        <v>Almeirim</v>
      </c>
      <c r="S106" s="77" t="s">
        <v>1483</v>
      </c>
      <c r="Z106" s="161"/>
      <c r="AA106" s="161"/>
    </row>
    <row r="107" spans="8:27" x14ac:dyDescent="0.25">
      <c r="H107" s="73" t="s">
        <v>1484</v>
      </c>
      <c r="I107" s="73" t="s">
        <v>1485</v>
      </c>
      <c r="N107" s="78" t="s">
        <v>126</v>
      </c>
      <c r="O107" s="78" t="s">
        <v>934</v>
      </c>
      <c r="P107" s="79" t="s">
        <v>1486</v>
      </c>
      <c r="Q107" s="73" t="str">
        <f t="shared" si="3"/>
        <v>Almendra</v>
      </c>
      <c r="S107" s="77" t="s">
        <v>1487</v>
      </c>
      <c r="Z107" s="160"/>
      <c r="AA107" s="160"/>
    </row>
    <row r="108" spans="8:27" x14ac:dyDescent="0.25">
      <c r="H108" s="73" t="s">
        <v>1488</v>
      </c>
      <c r="I108" s="73" t="s">
        <v>1489</v>
      </c>
      <c r="N108" s="75" t="s">
        <v>414</v>
      </c>
      <c r="O108" s="75" t="s">
        <v>666</v>
      </c>
      <c r="P108" s="76" t="s">
        <v>1490</v>
      </c>
      <c r="Q108" s="73" t="str">
        <f t="shared" si="3"/>
        <v>Almofala</v>
      </c>
      <c r="S108" s="77" t="s">
        <v>1491</v>
      </c>
      <c r="Z108" s="161"/>
      <c r="AA108" s="161"/>
    </row>
    <row r="109" spans="8:27" x14ac:dyDescent="0.25">
      <c r="H109" s="73" t="s">
        <v>1492</v>
      </c>
      <c r="I109" s="73" t="s">
        <v>1493</v>
      </c>
      <c r="N109" s="78" t="s">
        <v>190</v>
      </c>
      <c r="O109" s="78" t="s">
        <v>336</v>
      </c>
      <c r="P109" s="79" t="s">
        <v>1494</v>
      </c>
      <c r="Q109" s="73" t="str">
        <f t="shared" si="3"/>
        <v>Almoster</v>
      </c>
      <c r="S109" s="77" t="s">
        <v>371</v>
      </c>
      <c r="Z109" s="160"/>
      <c r="AA109" s="160"/>
    </row>
    <row r="110" spans="8:27" x14ac:dyDescent="0.25">
      <c r="H110" s="73" t="s">
        <v>1495</v>
      </c>
      <c r="I110" s="73" t="s">
        <v>1496</v>
      </c>
      <c r="N110" s="75" t="s">
        <v>102</v>
      </c>
      <c r="O110" s="75" t="s">
        <v>102</v>
      </c>
      <c r="P110" s="76" t="s">
        <v>1494</v>
      </c>
      <c r="Q110" s="73" t="str">
        <f t="shared" si="3"/>
        <v>Almoster</v>
      </c>
      <c r="S110" s="77" t="s">
        <v>1497</v>
      </c>
      <c r="Z110" s="161"/>
      <c r="AA110" s="161"/>
    </row>
    <row r="111" spans="8:27" x14ac:dyDescent="0.25">
      <c r="H111" s="73" t="s">
        <v>1498</v>
      </c>
      <c r="I111" s="73" t="s">
        <v>1499</v>
      </c>
      <c r="N111" s="78" t="s">
        <v>324</v>
      </c>
      <c r="O111" s="78" t="s">
        <v>844</v>
      </c>
      <c r="P111" s="79" t="s">
        <v>1500</v>
      </c>
      <c r="Q111" s="73" t="str">
        <f t="shared" si="3"/>
        <v>Alpalhão</v>
      </c>
      <c r="S111" s="77" t="s">
        <v>1501</v>
      </c>
      <c r="Z111" s="160"/>
      <c r="AA111" s="160"/>
    </row>
    <row r="112" spans="8:27" x14ac:dyDescent="0.25">
      <c r="H112" s="73" t="s">
        <v>1502</v>
      </c>
      <c r="I112" s="73" t="s">
        <v>1503</v>
      </c>
      <c r="N112" s="75" t="s">
        <v>421</v>
      </c>
      <c r="O112" s="75" t="s">
        <v>786</v>
      </c>
      <c r="P112" s="76" t="s">
        <v>1504</v>
      </c>
      <c r="Q112" s="73" t="str">
        <f t="shared" si="3"/>
        <v>Alpedrinha</v>
      </c>
      <c r="S112" s="77" t="s">
        <v>466</v>
      </c>
      <c r="Z112" s="161"/>
      <c r="AA112" s="161"/>
    </row>
    <row r="113" spans="8:27" x14ac:dyDescent="0.25">
      <c r="H113" s="73" t="s">
        <v>1505</v>
      </c>
      <c r="I113" s="73" t="s">
        <v>1506</v>
      </c>
      <c r="N113" s="75" t="s">
        <v>165</v>
      </c>
      <c r="O113" s="75" t="s">
        <v>810</v>
      </c>
      <c r="P113" s="76" t="s">
        <v>1507</v>
      </c>
      <c r="Q113" s="73" t="str">
        <f t="shared" si="3"/>
        <v>Alpendorada, Várzea E Torrão</v>
      </c>
      <c r="S113" s="77" t="s">
        <v>272</v>
      </c>
      <c r="Z113" s="160"/>
      <c r="AA113" s="160"/>
    </row>
    <row r="114" spans="8:27" x14ac:dyDescent="0.25">
      <c r="H114" s="73" t="s">
        <v>1508</v>
      </c>
      <c r="I114" s="73" t="s">
        <v>1509</v>
      </c>
      <c r="N114" s="78" t="s">
        <v>102</v>
      </c>
      <c r="O114" s="78" t="s">
        <v>316</v>
      </c>
      <c r="P114" s="79" t="s">
        <v>316</v>
      </c>
      <c r="Q114" s="73" t="str">
        <f t="shared" si="3"/>
        <v>Alpiarça</v>
      </c>
      <c r="S114" s="77" t="s">
        <v>1510</v>
      </c>
      <c r="Z114" s="161"/>
      <c r="AA114" s="161"/>
    </row>
    <row r="115" spans="8:27" x14ac:dyDescent="0.25">
      <c r="H115" s="73" t="s">
        <v>1511</v>
      </c>
      <c r="I115" s="73" t="s">
        <v>1512</v>
      </c>
      <c r="N115" s="78" t="s">
        <v>403</v>
      </c>
      <c r="O115" s="78" t="s">
        <v>511</v>
      </c>
      <c r="P115" s="79" t="s">
        <v>1513</v>
      </c>
      <c r="Q115" s="73" t="str">
        <f t="shared" si="3"/>
        <v>Alqueidão</v>
      </c>
      <c r="S115" s="77" t="s">
        <v>1514</v>
      </c>
      <c r="Z115" s="160"/>
      <c r="AA115" s="160"/>
    </row>
    <row r="116" spans="8:27" x14ac:dyDescent="0.25">
      <c r="H116" s="73" t="s">
        <v>1515</v>
      </c>
      <c r="I116" s="73" t="s">
        <v>1516</v>
      </c>
      <c r="N116" s="78" t="s">
        <v>190</v>
      </c>
      <c r="O116" s="78" t="s">
        <v>879</v>
      </c>
      <c r="P116" s="79" t="s">
        <v>1517</v>
      </c>
      <c r="Q116" s="73" t="str">
        <f t="shared" si="3"/>
        <v>Alqueidão Da Serra</v>
      </c>
      <c r="S116" s="77" t="s">
        <v>1518</v>
      </c>
      <c r="Z116" s="161"/>
      <c r="AA116" s="161"/>
    </row>
    <row r="117" spans="8:27" x14ac:dyDescent="0.25">
      <c r="H117" s="73" t="s">
        <v>1519</v>
      </c>
      <c r="I117" s="73" t="s">
        <v>1520</v>
      </c>
      <c r="N117" s="78" t="s">
        <v>114</v>
      </c>
      <c r="O117" s="78" t="s">
        <v>149</v>
      </c>
      <c r="P117" s="79" t="s">
        <v>1521</v>
      </c>
      <c r="Q117" s="73" t="str">
        <f t="shared" si="3"/>
        <v>Alquerubim</v>
      </c>
      <c r="S117" s="77" t="s">
        <v>1522</v>
      </c>
      <c r="Z117" s="160"/>
      <c r="AA117" s="160"/>
    </row>
    <row r="118" spans="8:27" x14ac:dyDescent="0.25">
      <c r="H118" s="73" t="s">
        <v>1523</v>
      </c>
      <c r="I118" s="73" t="s">
        <v>1524</v>
      </c>
      <c r="N118" s="75" t="s">
        <v>156</v>
      </c>
      <c r="O118" s="75" t="s">
        <v>768</v>
      </c>
      <c r="P118" s="76" t="s">
        <v>1525</v>
      </c>
      <c r="Q118" s="73" t="str">
        <f t="shared" si="3"/>
        <v>Alte</v>
      </c>
      <c r="S118" s="77" t="s">
        <v>1526</v>
      </c>
      <c r="Z118" s="161"/>
      <c r="AA118" s="161"/>
    </row>
    <row r="119" spans="8:27" x14ac:dyDescent="0.25">
      <c r="H119" s="73" t="s">
        <v>1527</v>
      </c>
      <c r="I119" s="73" t="s">
        <v>1528</v>
      </c>
      <c r="N119" s="75" t="s">
        <v>324</v>
      </c>
      <c r="O119" s="75" t="s">
        <v>325</v>
      </c>
      <c r="P119" s="76" t="s">
        <v>325</v>
      </c>
      <c r="Q119" s="73" t="str">
        <f t="shared" si="3"/>
        <v>Alter Do Chão</v>
      </c>
      <c r="S119" s="77" t="s">
        <v>1529</v>
      </c>
      <c r="Z119" s="160"/>
      <c r="AA119" s="160"/>
    </row>
    <row r="120" spans="8:27" x14ac:dyDescent="0.25">
      <c r="H120" s="73" t="s">
        <v>1530</v>
      </c>
      <c r="I120" s="73" t="s">
        <v>1531</v>
      </c>
      <c r="N120" s="75" t="s">
        <v>126</v>
      </c>
      <c r="O120" s="75" t="s">
        <v>478</v>
      </c>
      <c r="P120" s="76" t="s">
        <v>1532</v>
      </c>
      <c r="Q120" s="73" t="str">
        <f t="shared" si="3"/>
        <v>Alto Do Palurdo</v>
      </c>
      <c r="S120" s="77" t="s">
        <v>763</v>
      </c>
      <c r="Z120" s="161"/>
      <c r="AA120" s="161"/>
    </row>
    <row r="121" spans="8:27" x14ac:dyDescent="0.25">
      <c r="H121" s="73" t="s">
        <v>1533</v>
      </c>
      <c r="I121" s="73" t="s">
        <v>1534</v>
      </c>
      <c r="N121" s="75" t="s">
        <v>156</v>
      </c>
      <c r="O121" s="75" t="s">
        <v>674</v>
      </c>
      <c r="P121" s="76" t="s">
        <v>1535</v>
      </c>
      <c r="Q121" s="73" t="str">
        <f t="shared" si="3"/>
        <v>Altura</v>
      </c>
      <c r="S121" s="77" t="s">
        <v>1536</v>
      </c>
      <c r="Z121" s="160"/>
      <c r="AA121" s="160"/>
    </row>
    <row r="122" spans="8:27" x14ac:dyDescent="0.25">
      <c r="H122" s="73" t="s">
        <v>1537</v>
      </c>
      <c r="I122" s="73" t="s">
        <v>1538</v>
      </c>
      <c r="N122" s="75" t="s">
        <v>187</v>
      </c>
      <c r="O122" s="75" t="s">
        <v>550</v>
      </c>
      <c r="P122" s="76" t="s">
        <v>1539</v>
      </c>
      <c r="Q122" s="73" t="str">
        <f t="shared" si="3"/>
        <v>Alturas Do Barroso E Cerdedo</v>
      </c>
      <c r="S122" s="77" t="s">
        <v>1540</v>
      </c>
      <c r="Z122" s="161"/>
      <c r="AA122" s="161"/>
    </row>
    <row r="123" spans="8:27" x14ac:dyDescent="0.25">
      <c r="H123" s="73" t="s">
        <v>1541</v>
      </c>
      <c r="I123" s="73" t="s">
        <v>1542</v>
      </c>
      <c r="N123" s="78" t="s">
        <v>187</v>
      </c>
      <c r="O123" s="78" t="s">
        <v>893</v>
      </c>
      <c r="P123" s="79" t="s">
        <v>1543</v>
      </c>
      <c r="Q123" s="73" t="str">
        <f t="shared" si="3"/>
        <v>Alvações Do Corgo</v>
      </c>
      <c r="S123" s="77" t="s">
        <v>293</v>
      </c>
      <c r="Z123" s="160"/>
      <c r="AA123" s="160"/>
    </row>
    <row r="124" spans="8:27" x14ac:dyDescent="0.25">
      <c r="H124" s="73" t="s">
        <v>1544</v>
      </c>
      <c r="I124" s="73" t="s">
        <v>1545</v>
      </c>
      <c r="N124" s="75" t="s">
        <v>187</v>
      </c>
      <c r="O124" s="75" t="s">
        <v>887</v>
      </c>
      <c r="P124" s="76" t="s">
        <v>1546</v>
      </c>
      <c r="Q124" s="73" t="str">
        <f t="shared" si="3"/>
        <v>Alvadia</v>
      </c>
      <c r="S124" s="77" t="s">
        <v>438</v>
      </c>
      <c r="Z124" s="161"/>
      <c r="AA124" s="161"/>
    </row>
    <row r="125" spans="8:27" x14ac:dyDescent="0.25">
      <c r="H125" s="73" t="s">
        <v>1547</v>
      </c>
      <c r="I125" s="73" t="s">
        <v>1548</v>
      </c>
      <c r="N125" s="75" t="s">
        <v>190</v>
      </c>
      <c r="O125" s="75" t="s">
        <v>336</v>
      </c>
      <c r="P125" s="76" t="s">
        <v>336</v>
      </c>
      <c r="Q125" s="73" t="str">
        <f t="shared" si="3"/>
        <v>Alvaiázere</v>
      </c>
      <c r="S125" s="77" t="s">
        <v>604</v>
      </c>
      <c r="Z125" s="160"/>
      <c r="AA125" s="160"/>
    </row>
    <row r="126" spans="8:27" x14ac:dyDescent="0.25">
      <c r="H126" s="73" t="s">
        <v>1549</v>
      </c>
      <c r="I126" s="73" t="s">
        <v>1550</v>
      </c>
      <c r="N126" s="78" t="s">
        <v>223</v>
      </c>
      <c r="O126" s="78" t="s">
        <v>223</v>
      </c>
      <c r="P126" s="79" t="s">
        <v>1551</v>
      </c>
      <c r="Q126" s="73" t="str">
        <f t="shared" si="3"/>
        <v>Alvalade</v>
      </c>
      <c r="S126" s="77" t="s">
        <v>769</v>
      </c>
      <c r="Z126" s="161"/>
      <c r="AA126" s="161"/>
    </row>
    <row r="127" spans="8:27" x14ac:dyDescent="0.25">
      <c r="H127" s="73" t="s">
        <v>1552</v>
      </c>
      <c r="I127" s="73" t="s">
        <v>1553</v>
      </c>
      <c r="N127" s="78" t="s">
        <v>168</v>
      </c>
      <c r="O127" s="78" t="s">
        <v>894</v>
      </c>
      <c r="P127" s="79" t="s">
        <v>1551</v>
      </c>
      <c r="Q127" s="73" t="str">
        <f t="shared" si="3"/>
        <v>Alvalade</v>
      </c>
      <c r="S127" s="77" t="s">
        <v>564</v>
      </c>
      <c r="Z127" s="160"/>
      <c r="AA127" s="160"/>
    </row>
    <row r="128" spans="8:27" x14ac:dyDescent="0.25">
      <c r="H128" s="73" t="s">
        <v>1554</v>
      </c>
      <c r="I128" s="73" t="s">
        <v>1555</v>
      </c>
      <c r="N128" s="75" t="s">
        <v>187</v>
      </c>
      <c r="O128" s="75" t="s">
        <v>937</v>
      </c>
      <c r="P128" s="76" t="s">
        <v>1556</v>
      </c>
      <c r="Q128" s="73" t="str">
        <f t="shared" si="3"/>
        <v>Alvão</v>
      </c>
      <c r="S128" s="77" t="s">
        <v>1557</v>
      </c>
      <c r="Z128" s="161"/>
      <c r="AA128" s="161"/>
    </row>
    <row r="129" spans="8:27" x14ac:dyDescent="0.25">
      <c r="H129" s="73" t="s">
        <v>1558</v>
      </c>
      <c r="I129" s="73" t="s">
        <v>1559</v>
      </c>
      <c r="N129" s="75" t="s">
        <v>209</v>
      </c>
      <c r="O129" s="75" t="s">
        <v>209</v>
      </c>
      <c r="P129" s="76" t="s">
        <v>1560</v>
      </c>
      <c r="Q129" s="73" t="str">
        <f t="shared" si="3"/>
        <v>Alvarães</v>
      </c>
      <c r="S129" s="77" t="s">
        <v>486</v>
      </c>
      <c r="Z129" s="160"/>
      <c r="AA129" s="160"/>
    </row>
    <row r="130" spans="8:27" x14ac:dyDescent="0.25">
      <c r="H130" s="73" t="s">
        <v>1561</v>
      </c>
      <c r="I130" s="73" t="s">
        <v>1562</v>
      </c>
      <c r="N130" s="75" t="s">
        <v>209</v>
      </c>
      <c r="O130" s="75" t="s">
        <v>817</v>
      </c>
      <c r="P130" s="76" t="s">
        <v>1563</v>
      </c>
      <c r="Q130" s="73" t="str">
        <f t="shared" ref="Q130:Q193" si="4">PROPER((LOWER(P130)))</f>
        <v>Alvaredo</v>
      </c>
      <c r="S130" s="77" t="s">
        <v>1564</v>
      </c>
      <c r="Z130" s="161"/>
      <c r="AA130" s="161"/>
    </row>
    <row r="131" spans="8:27" x14ac:dyDescent="0.25">
      <c r="H131" s="73" t="s">
        <v>1565</v>
      </c>
      <c r="I131" s="73" t="s">
        <v>1566</v>
      </c>
      <c r="N131" s="78" t="s">
        <v>114</v>
      </c>
      <c r="O131" s="78" t="s">
        <v>424</v>
      </c>
      <c r="P131" s="79" t="s">
        <v>1567</v>
      </c>
      <c r="Q131" s="73" t="str">
        <f t="shared" si="4"/>
        <v>Alvarenga</v>
      </c>
      <c r="S131" s="77" t="s">
        <v>1568</v>
      </c>
      <c r="Z131" s="160"/>
      <c r="AA131" s="160"/>
    </row>
    <row r="132" spans="8:27" x14ac:dyDescent="0.25">
      <c r="H132" s="73" t="s">
        <v>1569</v>
      </c>
      <c r="I132" s="73" t="s">
        <v>1570</v>
      </c>
      <c r="N132" s="78" t="s">
        <v>403</v>
      </c>
      <c r="O132" s="78" t="s">
        <v>788</v>
      </c>
      <c r="P132" s="79" t="s">
        <v>1571</v>
      </c>
      <c r="Q132" s="73" t="str">
        <f t="shared" si="4"/>
        <v>Alvares</v>
      </c>
      <c r="S132" s="77" t="s">
        <v>147</v>
      </c>
      <c r="Z132" s="161"/>
      <c r="AA132" s="161"/>
    </row>
    <row r="133" spans="8:27" x14ac:dyDescent="0.25">
      <c r="H133" s="73" t="s">
        <v>1572</v>
      </c>
      <c r="I133" s="73" t="s">
        <v>1573</v>
      </c>
      <c r="N133" s="75" t="s">
        <v>421</v>
      </c>
      <c r="O133" s="75" t="s">
        <v>850</v>
      </c>
      <c r="P133" s="76" t="s">
        <v>1574</v>
      </c>
      <c r="Q133" s="73" t="str">
        <f t="shared" si="4"/>
        <v>Álvaro</v>
      </c>
      <c r="S133" s="77" t="s">
        <v>1575</v>
      </c>
      <c r="Z133" s="160"/>
      <c r="AA133" s="160"/>
    </row>
    <row r="134" spans="8:27" x14ac:dyDescent="0.25">
      <c r="H134" s="73" t="s">
        <v>1576</v>
      </c>
      <c r="I134" s="73" t="s">
        <v>1577</v>
      </c>
      <c r="N134" s="75" t="s">
        <v>123</v>
      </c>
      <c r="O134" s="75" t="s">
        <v>249</v>
      </c>
      <c r="P134" s="76" t="s">
        <v>1578</v>
      </c>
      <c r="Q134" s="73" t="str">
        <f t="shared" si="4"/>
        <v>Alvelos</v>
      </c>
      <c r="S134" s="77" t="s">
        <v>1579</v>
      </c>
      <c r="Z134" s="161"/>
      <c r="AA134" s="161"/>
    </row>
    <row r="135" spans="8:27" x14ac:dyDescent="0.25">
      <c r="H135" s="73" t="s">
        <v>1580</v>
      </c>
      <c r="I135" s="73" t="s">
        <v>1581</v>
      </c>
      <c r="N135" s="78" t="s">
        <v>126</v>
      </c>
      <c r="O135" s="78" t="s">
        <v>126</v>
      </c>
      <c r="P135" s="79" t="s">
        <v>1582</v>
      </c>
      <c r="Q135" s="73" t="str">
        <f t="shared" si="4"/>
        <v>Alvendre</v>
      </c>
      <c r="S135" s="77" t="s">
        <v>1583</v>
      </c>
      <c r="Z135" s="160"/>
      <c r="AA135" s="160"/>
    </row>
    <row r="136" spans="8:27" x14ac:dyDescent="0.25">
      <c r="H136" s="73" t="s">
        <v>1584</v>
      </c>
      <c r="I136" s="73" t="s">
        <v>1585</v>
      </c>
      <c r="N136" s="78" t="s">
        <v>126</v>
      </c>
      <c r="O136" s="78" t="s">
        <v>478</v>
      </c>
      <c r="P136" s="79" t="s">
        <v>1586</v>
      </c>
      <c r="Q136" s="73" t="str">
        <f t="shared" si="4"/>
        <v>Alverca Da Beira/Bouça Cova</v>
      </c>
      <c r="S136" s="77" t="s">
        <v>304</v>
      </c>
      <c r="Z136" s="161"/>
      <c r="AA136" s="161"/>
    </row>
    <row r="137" spans="8:27" x14ac:dyDescent="0.25">
      <c r="H137" s="73" t="s">
        <v>1587</v>
      </c>
      <c r="I137" s="73" t="s">
        <v>1588</v>
      </c>
      <c r="N137" s="75" t="s">
        <v>414</v>
      </c>
      <c r="O137" s="75" t="s">
        <v>826</v>
      </c>
      <c r="P137" s="76" t="s">
        <v>1589</v>
      </c>
      <c r="Q137" s="73" t="str">
        <f t="shared" si="4"/>
        <v>Alvite</v>
      </c>
      <c r="S137" s="77" t="s">
        <v>1590</v>
      </c>
      <c r="Z137" s="160"/>
      <c r="AA137" s="160"/>
    </row>
    <row r="138" spans="8:27" x14ac:dyDescent="0.25">
      <c r="H138" s="73" t="s">
        <v>1591</v>
      </c>
      <c r="I138" s="73" t="s">
        <v>1592</v>
      </c>
      <c r="N138" s="75" t="s">
        <v>135</v>
      </c>
      <c r="O138" s="75" t="s">
        <v>153</v>
      </c>
      <c r="P138" s="76" t="s">
        <v>1593</v>
      </c>
      <c r="Q138" s="73" t="str">
        <f t="shared" si="4"/>
        <v>Alvites</v>
      </c>
      <c r="S138" s="77" t="s">
        <v>1594</v>
      </c>
      <c r="Z138" s="161"/>
      <c r="AA138" s="161"/>
    </row>
    <row r="139" spans="8:27" x14ac:dyDescent="0.25">
      <c r="H139" s="73" t="s">
        <v>1595</v>
      </c>
      <c r="I139" s="73" t="s">
        <v>1596</v>
      </c>
      <c r="N139" s="75" t="s">
        <v>263</v>
      </c>
      <c r="O139" s="75" t="s">
        <v>347</v>
      </c>
      <c r="P139" s="76" t="s">
        <v>347</v>
      </c>
      <c r="Q139" s="73" t="str">
        <f t="shared" si="4"/>
        <v>Alvito</v>
      </c>
      <c r="S139" s="77" t="s">
        <v>1597</v>
      </c>
      <c r="Z139" s="160"/>
      <c r="AA139" s="160"/>
    </row>
    <row r="140" spans="8:27" x14ac:dyDescent="0.25">
      <c r="H140" s="73" t="s">
        <v>1598</v>
      </c>
      <c r="I140" s="73" t="s">
        <v>1599</v>
      </c>
      <c r="N140" s="75" t="s">
        <v>126</v>
      </c>
      <c r="O140" s="75" t="s">
        <v>472</v>
      </c>
      <c r="P140" s="76" t="s">
        <v>1600</v>
      </c>
      <c r="Q140" s="73" t="str">
        <f t="shared" si="4"/>
        <v>Alvoco Da Serra</v>
      </c>
      <c r="S140" s="77" t="s">
        <v>447</v>
      </c>
      <c r="Z140" s="161"/>
      <c r="AA140" s="161"/>
    </row>
    <row r="141" spans="8:27" x14ac:dyDescent="0.25">
      <c r="H141" s="73" t="s">
        <v>1601</v>
      </c>
      <c r="I141" s="73" t="s">
        <v>1602</v>
      </c>
      <c r="N141" s="78" t="s">
        <v>403</v>
      </c>
      <c r="O141" s="78" t="s">
        <v>855</v>
      </c>
      <c r="P141" s="79" t="s">
        <v>1603</v>
      </c>
      <c r="Q141" s="73" t="str">
        <f t="shared" si="4"/>
        <v>Alvoco Das Várzeas</v>
      </c>
      <c r="S141" s="77" t="s">
        <v>1604</v>
      </c>
      <c r="Z141" s="160"/>
      <c r="AA141" s="160"/>
    </row>
    <row r="142" spans="8:27" x14ac:dyDescent="0.25">
      <c r="H142" s="73" t="s">
        <v>1605</v>
      </c>
      <c r="I142" s="73" t="s">
        <v>1606</v>
      </c>
      <c r="N142" s="75" t="s">
        <v>156</v>
      </c>
      <c r="O142" s="75" t="s">
        <v>756</v>
      </c>
      <c r="P142" s="76" t="s">
        <v>1607</v>
      </c>
      <c r="Q142" s="73" t="str">
        <f t="shared" si="4"/>
        <v>Alvor</v>
      </c>
      <c r="S142" s="77" t="s">
        <v>314</v>
      </c>
      <c r="Z142" s="161"/>
      <c r="AA142" s="161"/>
    </row>
    <row r="143" spans="8:27" x14ac:dyDescent="0.25">
      <c r="H143" s="73" t="s">
        <v>1608</v>
      </c>
      <c r="I143" s="73" t="s">
        <v>1609</v>
      </c>
      <c r="N143" s="78" t="s">
        <v>190</v>
      </c>
      <c r="O143" s="78" t="s">
        <v>390</v>
      </c>
      <c r="P143" s="79" t="s">
        <v>1610</v>
      </c>
      <c r="Q143" s="73" t="str">
        <f t="shared" si="4"/>
        <v>Alvorge</v>
      </c>
      <c r="S143" s="77" t="s">
        <v>1611</v>
      </c>
      <c r="Z143" s="160"/>
      <c r="AA143" s="160"/>
    </row>
    <row r="144" spans="8:27" x14ac:dyDescent="0.25">
      <c r="H144" s="73" t="s">
        <v>1612</v>
      </c>
      <c r="I144" s="73" t="s">
        <v>1613</v>
      </c>
      <c r="N144" s="75" t="s">
        <v>190</v>
      </c>
      <c r="O144" s="75" t="s">
        <v>536</v>
      </c>
      <c r="P144" s="76" t="s">
        <v>1614</v>
      </c>
      <c r="Q144" s="73" t="str">
        <f t="shared" si="4"/>
        <v>Alvorninha</v>
      </c>
      <c r="S144" s="77" t="s">
        <v>1615</v>
      </c>
      <c r="Z144" s="161"/>
      <c r="AA144" s="161"/>
    </row>
    <row r="145" spans="8:27" x14ac:dyDescent="0.25">
      <c r="H145" s="73" t="s">
        <v>1616</v>
      </c>
      <c r="I145" s="73" t="s">
        <v>1617</v>
      </c>
      <c r="N145" s="78" t="s">
        <v>263</v>
      </c>
      <c r="O145" s="78" t="s">
        <v>694</v>
      </c>
      <c r="P145" s="79" t="s">
        <v>1618</v>
      </c>
      <c r="Q145" s="73" t="str">
        <f t="shared" si="4"/>
        <v>Amareleja</v>
      </c>
      <c r="S145" s="77" t="s">
        <v>1619</v>
      </c>
      <c r="Z145" s="160"/>
      <c r="AA145" s="160"/>
    </row>
    <row r="146" spans="8:27" x14ac:dyDescent="0.25">
      <c r="H146" s="73" t="s">
        <v>1620</v>
      </c>
      <c r="I146" s="73" t="s">
        <v>1621</v>
      </c>
      <c r="N146" s="78" t="s">
        <v>156</v>
      </c>
      <c r="O146" s="78" t="s">
        <v>768</v>
      </c>
      <c r="P146" s="79" t="s">
        <v>1622</v>
      </c>
      <c r="Q146" s="73" t="str">
        <f t="shared" si="4"/>
        <v>Ameixial</v>
      </c>
      <c r="S146" s="77" t="s">
        <v>1623</v>
      </c>
      <c r="Z146" s="161"/>
      <c r="AA146" s="161"/>
    </row>
    <row r="147" spans="8:27" x14ac:dyDescent="0.25">
      <c r="H147" s="73" t="s">
        <v>1624</v>
      </c>
      <c r="I147" s="73" t="s">
        <v>1625</v>
      </c>
      <c r="N147" s="75" t="s">
        <v>102</v>
      </c>
      <c r="O147" s="75" t="s">
        <v>804</v>
      </c>
      <c r="P147" s="76" t="s">
        <v>1626</v>
      </c>
      <c r="Q147" s="73" t="str">
        <f t="shared" si="4"/>
        <v>Amêndoa</v>
      </c>
      <c r="S147" s="77" t="s">
        <v>1627</v>
      </c>
      <c r="Z147" s="160"/>
      <c r="AA147" s="160"/>
    </row>
    <row r="148" spans="8:27" x14ac:dyDescent="0.25">
      <c r="H148" s="73" t="s">
        <v>1628</v>
      </c>
      <c r="I148" s="73" t="s">
        <v>1629</v>
      </c>
      <c r="N148" s="75" t="s">
        <v>135</v>
      </c>
      <c r="O148" s="75" t="s">
        <v>146</v>
      </c>
      <c r="P148" s="76" t="s">
        <v>1630</v>
      </c>
      <c r="Q148" s="73" t="str">
        <f t="shared" si="4"/>
        <v>Amendoeira</v>
      </c>
      <c r="S148" s="77" t="s">
        <v>1631</v>
      </c>
      <c r="Z148" s="161"/>
      <c r="AA148" s="161"/>
    </row>
    <row r="149" spans="8:27" x14ac:dyDescent="0.25">
      <c r="H149" s="73" t="s">
        <v>1632</v>
      </c>
      <c r="I149" s="73" t="s">
        <v>1633</v>
      </c>
      <c r="N149" s="78" t="s">
        <v>102</v>
      </c>
      <c r="O149" s="78" t="s">
        <v>102</v>
      </c>
      <c r="P149" s="79" t="s">
        <v>1634</v>
      </c>
      <c r="Q149" s="73" t="str">
        <f t="shared" si="4"/>
        <v>Amiais De Baixo</v>
      </c>
      <c r="S149" s="77" t="s">
        <v>1635</v>
      </c>
      <c r="Z149" s="160"/>
      <c r="AA149" s="160"/>
    </row>
    <row r="150" spans="8:27" x14ac:dyDescent="0.25">
      <c r="H150" s="73" t="s">
        <v>1636</v>
      </c>
      <c r="I150" s="73" t="s">
        <v>1637</v>
      </c>
      <c r="N150" s="78" t="s">
        <v>209</v>
      </c>
      <c r="O150" s="78" t="s">
        <v>209</v>
      </c>
      <c r="P150" s="79" t="s">
        <v>1638</v>
      </c>
      <c r="Q150" s="73" t="str">
        <f t="shared" si="4"/>
        <v>Amonde</v>
      </c>
      <c r="S150" s="77" t="s">
        <v>154</v>
      </c>
      <c r="Z150" s="161"/>
      <c r="AA150" s="161"/>
    </row>
    <row r="151" spans="8:27" x14ac:dyDescent="0.25">
      <c r="H151" s="73" t="s">
        <v>1639</v>
      </c>
      <c r="I151" s="73" t="s">
        <v>1640</v>
      </c>
      <c r="N151" s="75" t="s">
        <v>190</v>
      </c>
      <c r="O151" s="75" t="s">
        <v>190</v>
      </c>
      <c r="P151" s="76" t="s">
        <v>1641</v>
      </c>
      <c r="Q151" s="73" t="str">
        <f t="shared" si="4"/>
        <v>Amor</v>
      </c>
      <c r="S151" s="77" t="s">
        <v>1642</v>
      </c>
      <c r="Z151" s="160"/>
      <c r="AA151" s="160"/>
    </row>
    <row r="152" spans="8:27" x14ac:dyDescent="0.25">
      <c r="H152" s="73" t="s">
        <v>1643</v>
      </c>
      <c r="I152" s="73" t="s">
        <v>1644</v>
      </c>
      <c r="N152" s="78" t="s">
        <v>168</v>
      </c>
      <c r="O152" s="78" t="s">
        <v>900</v>
      </c>
      <c r="P152" s="79" t="s">
        <v>629</v>
      </c>
      <c r="Q152" s="73" t="str">
        <f t="shared" si="4"/>
        <v>Amora</v>
      </c>
      <c r="S152" s="77" t="s">
        <v>1645</v>
      </c>
      <c r="Z152" s="161"/>
      <c r="AA152" s="161"/>
    </row>
    <row r="153" spans="8:27" x14ac:dyDescent="0.25">
      <c r="H153" s="73" t="s">
        <v>1646</v>
      </c>
      <c r="I153" s="73" t="s">
        <v>1647</v>
      </c>
      <c r="N153" s="78" t="s">
        <v>190</v>
      </c>
      <c r="O153" s="78" t="s">
        <v>845</v>
      </c>
      <c r="P153" s="79" t="s">
        <v>1648</v>
      </c>
      <c r="Q153" s="73" t="str">
        <f t="shared" si="4"/>
        <v>Amoreira</v>
      </c>
      <c r="S153" s="77" t="s">
        <v>1649</v>
      </c>
      <c r="Z153" s="160"/>
      <c r="AA153" s="160"/>
    </row>
    <row r="154" spans="8:27" x14ac:dyDescent="0.25">
      <c r="H154" s="73" t="s">
        <v>1650</v>
      </c>
      <c r="I154" s="73" t="s">
        <v>1651</v>
      </c>
      <c r="N154" s="78" t="s">
        <v>209</v>
      </c>
      <c r="O154" s="78" t="s">
        <v>875</v>
      </c>
      <c r="P154" s="79" t="s">
        <v>1652</v>
      </c>
      <c r="Q154" s="73" t="str">
        <f t="shared" si="4"/>
        <v>Anais</v>
      </c>
      <c r="S154" s="77" t="s">
        <v>1653</v>
      </c>
      <c r="Z154" s="161"/>
      <c r="AA154" s="161"/>
    </row>
    <row r="155" spans="8:27" x14ac:dyDescent="0.25">
      <c r="H155" s="73" t="s">
        <v>1654</v>
      </c>
      <c r="I155" s="73" t="s">
        <v>1655</v>
      </c>
      <c r="N155" s="78" t="s">
        <v>403</v>
      </c>
      <c r="O155" s="78" t="s">
        <v>606</v>
      </c>
      <c r="P155" s="79" t="s">
        <v>1656</v>
      </c>
      <c r="Q155" s="73" t="str">
        <f t="shared" si="4"/>
        <v>Ançã</v>
      </c>
      <c r="S155" s="77" t="s">
        <v>1657</v>
      </c>
      <c r="Z155" s="160"/>
      <c r="AA155" s="160"/>
    </row>
    <row r="156" spans="8:27" x14ac:dyDescent="0.25">
      <c r="H156" s="73" t="s">
        <v>1658</v>
      </c>
      <c r="I156" s="73" t="s">
        <v>1659</v>
      </c>
      <c r="N156" s="75" t="s">
        <v>209</v>
      </c>
      <c r="O156" s="75" t="s">
        <v>590</v>
      </c>
      <c r="P156" s="76" t="s">
        <v>1660</v>
      </c>
      <c r="Q156" s="73" t="str">
        <f t="shared" si="4"/>
        <v>Âncora</v>
      </c>
      <c r="S156" s="77" t="s">
        <v>1661</v>
      </c>
      <c r="Z156" s="161"/>
      <c r="AA156" s="161"/>
    </row>
    <row r="157" spans="8:27" x14ac:dyDescent="0.25">
      <c r="H157" s="73" t="s">
        <v>1662</v>
      </c>
      <c r="I157" s="73" t="s">
        <v>1663</v>
      </c>
      <c r="N157" s="75" t="s">
        <v>187</v>
      </c>
      <c r="O157" s="75" t="s">
        <v>187</v>
      </c>
      <c r="P157" s="76" t="s">
        <v>1664</v>
      </c>
      <c r="Q157" s="73" t="str">
        <f t="shared" si="4"/>
        <v>Andrães</v>
      </c>
      <c r="S157" s="77" t="s">
        <v>1665</v>
      </c>
      <c r="Z157" s="160"/>
      <c r="AA157" s="160"/>
    </row>
    <row r="158" spans="8:27" x14ac:dyDescent="0.25">
      <c r="H158" s="73" t="s">
        <v>1666</v>
      </c>
      <c r="I158" s="73" t="s">
        <v>1667</v>
      </c>
      <c r="N158" s="78" t="s">
        <v>187</v>
      </c>
      <c r="O158" s="78" t="s">
        <v>220</v>
      </c>
      <c r="P158" s="79" t="s">
        <v>1668</v>
      </c>
      <c r="Q158" s="73" t="str">
        <f t="shared" si="4"/>
        <v>Anelhe</v>
      </c>
      <c r="S158" s="77" t="s">
        <v>1669</v>
      </c>
      <c r="Z158" s="161"/>
      <c r="AA158" s="161"/>
    </row>
    <row r="159" spans="8:27" x14ac:dyDescent="0.25">
      <c r="H159" s="73" t="s">
        <v>1670</v>
      </c>
      <c r="I159" s="73" t="s">
        <v>1671</v>
      </c>
      <c r="N159" s="75" t="s">
        <v>114</v>
      </c>
      <c r="O159" s="75" t="s">
        <v>149</v>
      </c>
      <c r="P159" s="76" t="s">
        <v>1672</v>
      </c>
      <c r="Q159" s="73" t="str">
        <f t="shared" si="4"/>
        <v>Angeja</v>
      </c>
      <c r="S159" s="77" t="s">
        <v>712</v>
      </c>
      <c r="Z159" s="160"/>
      <c r="AA159" s="160"/>
    </row>
    <row r="160" spans="8:27" x14ac:dyDescent="0.25">
      <c r="H160" s="73" t="s">
        <v>1673</v>
      </c>
      <c r="I160" s="73" t="s">
        <v>1674</v>
      </c>
      <c r="N160" s="75" t="s">
        <v>209</v>
      </c>
      <c r="O160" s="75" t="s">
        <v>209</v>
      </c>
      <c r="P160" s="76" t="s">
        <v>1675</v>
      </c>
      <c r="Q160" s="73" t="str">
        <f t="shared" si="4"/>
        <v>Anha</v>
      </c>
      <c r="S160" s="77" t="s">
        <v>1676</v>
      </c>
      <c r="Z160" s="161"/>
      <c r="AA160" s="161"/>
    </row>
    <row r="161" spans="8:27" x14ac:dyDescent="0.25">
      <c r="H161" s="73" t="s">
        <v>1677</v>
      </c>
      <c r="I161" s="73" t="s">
        <v>1678</v>
      </c>
      <c r="N161" s="78" t="s">
        <v>403</v>
      </c>
      <c r="O161" s="78" t="s">
        <v>719</v>
      </c>
      <c r="P161" s="79" t="s">
        <v>1679</v>
      </c>
      <c r="Q161" s="73" t="str">
        <f t="shared" si="4"/>
        <v>Anobra</v>
      </c>
      <c r="S161" s="77" t="s">
        <v>583</v>
      </c>
      <c r="Z161" s="160"/>
      <c r="AA161" s="160"/>
    </row>
    <row r="162" spans="8:27" x14ac:dyDescent="0.25">
      <c r="H162" s="73" t="s">
        <v>1680</v>
      </c>
      <c r="I162" s="73" t="s">
        <v>1681</v>
      </c>
      <c r="N162" s="78" t="s">
        <v>165</v>
      </c>
      <c r="O162" s="78" t="s">
        <v>232</v>
      </c>
      <c r="P162" s="79" t="s">
        <v>1682</v>
      </c>
      <c r="Q162" s="73" t="str">
        <f t="shared" si="4"/>
        <v>Ansiães</v>
      </c>
      <c r="S162" s="77" t="s">
        <v>1683</v>
      </c>
      <c r="Z162" s="161"/>
      <c r="AA162" s="161"/>
    </row>
    <row r="163" spans="8:27" x14ac:dyDescent="0.25">
      <c r="H163" s="73" t="s">
        <v>1684</v>
      </c>
      <c r="I163" s="73" t="s">
        <v>1685</v>
      </c>
      <c r="N163" s="75" t="s">
        <v>190</v>
      </c>
      <c r="O163" s="75" t="s">
        <v>390</v>
      </c>
      <c r="P163" s="76" t="s">
        <v>390</v>
      </c>
      <c r="Q163" s="73" t="str">
        <f t="shared" si="4"/>
        <v>Ansião</v>
      </c>
      <c r="S163" s="77" t="s">
        <v>1686</v>
      </c>
      <c r="Z163" s="160"/>
      <c r="AA163" s="160"/>
    </row>
    <row r="164" spans="8:27" x14ac:dyDescent="0.25">
      <c r="H164" s="73" t="s">
        <v>1687</v>
      </c>
      <c r="I164" s="73" t="s">
        <v>1688</v>
      </c>
      <c r="N164" s="78" t="s">
        <v>123</v>
      </c>
      <c r="O164" s="78" t="s">
        <v>771</v>
      </c>
      <c r="P164" s="79" t="s">
        <v>1689</v>
      </c>
      <c r="Q164" s="73" t="str">
        <f t="shared" si="4"/>
        <v>Antas</v>
      </c>
      <c r="S164" s="77" t="s">
        <v>695</v>
      </c>
      <c r="Z164" s="161"/>
      <c r="AA164" s="161"/>
    </row>
    <row r="165" spans="8:27" x14ac:dyDescent="0.25">
      <c r="H165" s="73" t="s">
        <v>1690</v>
      </c>
      <c r="I165" s="73" t="s">
        <v>1691</v>
      </c>
      <c r="N165" s="78" t="s">
        <v>114</v>
      </c>
      <c r="O165" s="78" t="s">
        <v>114</v>
      </c>
      <c r="P165" s="79" t="s">
        <v>1692</v>
      </c>
      <c r="Q165" s="73" t="str">
        <f t="shared" si="4"/>
        <v>Aradas</v>
      </c>
      <c r="S165" s="77" t="s">
        <v>1693</v>
      </c>
      <c r="Z165" s="160"/>
      <c r="AA165" s="160"/>
    </row>
    <row r="166" spans="8:27" x14ac:dyDescent="0.25">
      <c r="H166" s="73" t="s">
        <v>1694</v>
      </c>
      <c r="I166" s="73" t="s">
        <v>1695</v>
      </c>
      <c r="N166" s="78" t="s">
        <v>421</v>
      </c>
      <c r="O166" s="78" t="s">
        <v>868</v>
      </c>
      <c r="P166" s="79" t="s">
        <v>1696</v>
      </c>
      <c r="Q166" s="73" t="str">
        <f t="shared" si="4"/>
        <v>Aranhas</v>
      </c>
      <c r="S166" s="77" t="s">
        <v>1697</v>
      </c>
      <c r="Z166" s="161"/>
      <c r="AA166" s="161"/>
    </row>
    <row r="167" spans="8:27" x14ac:dyDescent="0.25">
      <c r="H167" s="73" t="s">
        <v>1698</v>
      </c>
      <c r="I167" s="73" t="s">
        <v>1699</v>
      </c>
      <c r="N167" s="78" t="s">
        <v>403</v>
      </c>
      <c r="O167" s="78" t="s">
        <v>835</v>
      </c>
      <c r="P167" s="79" t="s">
        <v>1700</v>
      </c>
      <c r="Q167" s="73" t="str">
        <f t="shared" si="4"/>
        <v>Arazede</v>
      </c>
      <c r="S167" s="77" t="s">
        <v>1701</v>
      </c>
      <c r="Z167" s="160"/>
      <c r="AA167" s="160"/>
    </row>
    <row r="168" spans="8:27" x14ac:dyDescent="0.25">
      <c r="H168" s="73" t="s">
        <v>1702</v>
      </c>
      <c r="I168" s="73" t="s">
        <v>1703</v>
      </c>
      <c r="N168" s="78" t="s">
        <v>209</v>
      </c>
      <c r="O168" s="78" t="s">
        <v>875</v>
      </c>
      <c r="P168" s="79" t="s">
        <v>1704</v>
      </c>
      <c r="Q168" s="73" t="str">
        <f t="shared" si="4"/>
        <v>Arca E Ponte De Lima</v>
      </c>
      <c r="S168" s="77" t="s">
        <v>1705</v>
      </c>
      <c r="Z168" s="161"/>
      <c r="AA168" s="161"/>
    </row>
    <row r="169" spans="8:27" x14ac:dyDescent="0.25">
      <c r="H169" s="73" t="s">
        <v>1706</v>
      </c>
      <c r="I169" s="73" t="s">
        <v>1707</v>
      </c>
      <c r="N169" s="78" t="s">
        <v>135</v>
      </c>
      <c r="O169" s="78" t="s">
        <v>146</v>
      </c>
      <c r="P169" s="79" t="s">
        <v>1708</v>
      </c>
      <c r="Q169" s="73" t="str">
        <f t="shared" si="4"/>
        <v>Arcas</v>
      </c>
      <c r="S169" s="77" t="s">
        <v>1709</v>
      </c>
      <c r="Z169" s="160"/>
      <c r="AA169" s="160"/>
    </row>
    <row r="170" spans="8:27" x14ac:dyDescent="0.25">
      <c r="H170" s="73" t="s">
        <v>1710</v>
      </c>
      <c r="I170" s="73" t="s">
        <v>1711</v>
      </c>
      <c r="N170" s="75" t="s">
        <v>414</v>
      </c>
      <c r="O170" s="75" t="s">
        <v>913</v>
      </c>
      <c r="P170" s="76" t="s">
        <v>1712</v>
      </c>
      <c r="Q170" s="73" t="str">
        <f t="shared" si="4"/>
        <v>Arcos</v>
      </c>
      <c r="S170" s="77" t="s">
        <v>1713</v>
      </c>
      <c r="Z170" s="161"/>
      <c r="AA170" s="161"/>
    </row>
    <row r="171" spans="8:27" x14ac:dyDescent="0.25">
      <c r="H171" s="73" t="s">
        <v>1714</v>
      </c>
      <c r="I171" s="73" t="s">
        <v>1715</v>
      </c>
      <c r="N171" s="78" t="s">
        <v>138</v>
      </c>
      <c r="O171" s="78" t="s">
        <v>700</v>
      </c>
      <c r="P171" s="79" t="s">
        <v>1712</v>
      </c>
      <c r="Q171" s="73" t="str">
        <f t="shared" si="4"/>
        <v>Arcos</v>
      </c>
      <c r="S171" s="77" t="s">
        <v>1716</v>
      </c>
      <c r="Z171" s="160"/>
      <c r="AA171" s="160"/>
    </row>
    <row r="172" spans="8:27" x14ac:dyDescent="0.25">
      <c r="H172" s="73" t="s">
        <v>1717</v>
      </c>
      <c r="I172" s="73" t="s">
        <v>1718</v>
      </c>
      <c r="N172" s="78" t="s">
        <v>209</v>
      </c>
      <c r="O172" s="78" t="s">
        <v>875</v>
      </c>
      <c r="P172" s="79" t="s">
        <v>1719</v>
      </c>
      <c r="Q172" s="73" t="str">
        <f t="shared" si="4"/>
        <v>Arcozelo</v>
      </c>
      <c r="S172" s="77" t="s">
        <v>1720</v>
      </c>
      <c r="Z172" s="161"/>
      <c r="AA172" s="161"/>
    </row>
    <row r="173" spans="8:27" x14ac:dyDescent="0.25">
      <c r="H173" s="73" t="s">
        <v>1721</v>
      </c>
      <c r="I173" s="73" t="s">
        <v>1722</v>
      </c>
      <c r="N173" s="78" t="s">
        <v>123</v>
      </c>
      <c r="O173" s="78" t="s">
        <v>249</v>
      </c>
      <c r="P173" s="79" t="s">
        <v>1719</v>
      </c>
      <c r="Q173" s="73" t="str">
        <f t="shared" si="4"/>
        <v>Arcozelo</v>
      </c>
      <c r="S173" s="77" t="s">
        <v>1723</v>
      </c>
      <c r="Z173" s="160"/>
      <c r="AA173" s="160"/>
    </row>
    <row r="174" spans="8:27" x14ac:dyDescent="0.25">
      <c r="H174" s="73" t="s">
        <v>1724</v>
      </c>
      <c r="I174" s="73" t="s">
        <v>1725</v>
      </c>
      <c r="N174" s="78" t="s">
        <v>165</v>
      </c>
      <c r="O174" s="78" t="s">
        <v>362</v>
      </c>
      <c r="P174" s="79" t="s">
        <v>1719</v>
      </c>
      <c r="Q174" s="73" t="str">
        <f t="shared" si="4"/>
        <v>Arcozelo</v>
      </c>
      <c r="S174" s="77" t="s">
        <v>1726</v>
      </c>
      <c r="Z174" s="161"/>
      <c r="AA174" s="161"/>
    </row>
    <row r="175" spans="8:27" x14ac:dyDescent="0.25">
      <c r="H175" s="73" t="s">
        <v>1727</v>
      </c>
      <c r="I175" s="73" t="s">
        <v>1728</v>
      </c>
      <c r="N175" s="75" t="s">
        <v>126</v>
      </c>
      <c r="O175" s="75" t="s">
        <v>791</v>
      </c>
      <c r="P175" s="76" t="s">
        <v>1719</v>
      </c>
      <c r="Q175" s="73" t="str">
        <f t="shared" si="4"/>
        <v>Arcozelo</v>
      </c>
      <c r="S175" s="77" t="s">
        <v>571</v>
      </c>
      <c r="Z175" s="160"/>
      <c r="AA175" s="160"/>
    </row>
    <row r="176" spans="8:27" x14ac:dyDescent="0.25">
      <c r="H176" s="73" t="s">
        <v>1729</v>
      </c>
      <c r="I176" s="73" t="s">
        <v>1730</v>
      </c>
      <c r="N176" s="78" t="s">
        <v>414</v>
      </c>
      <c r="O176" s="78" t="s">
        <v>853</v>
      </c>
      <c r="P176" s="79" t="s">
        <v>1731</v>
      </c>
      <c r="Q176" s="73" t="str">
        <f t="shared" si="4"/>
        <v>Arcozelo Das Maias</v>
      </c>
      <c r="S176" s="77" t="s">
        <v>1732</v>
      </c>
      <c r="Z176" s="161"/>
      <c r="AA176" s="161"/>
    </row>
    <row r="177" spans="8:27" x14ac:dyDescent="0.25">
      <c r="H177" s="73" t="s">
        <v>1733</v>
      </c>
      <c r="I177" s="73" t="s">
        <v>1734</v>
      </c>
      <c r="N177" s="78" t="s">
        <v>414</v>
      </c>
      <c r="O177" s="78" t="s">
        <v>826</v>
      </c>
      <c r="P177" s="79" t="s">
        <v>1735</v>
      </c>
      <c r="Q177" s="73" t="str">
        <f t="shared" si="4"/>
        <v>Arcozelos</v>
      </c>
      <c r="S177" s="77" t="s">
        <v>1736</v>
      </c>
      <c r="Z177" s="160"/>
      <c r="AA177" s="160"/>
    </row>
    <row r="178" spans="8:27" x14ac:dyDescent="0.25">
      <c r="H178" s="73" t="s">
        <v>1737</v>
      </c>
      <c r="I178" s="73" t="s">
        <v>1738</v>
      </c>
      <c r="N178" s="78" t="s">
        <v>187</v>
      </c>
      <c r="O178" s="78" t="s">
        <v>550</v>
      </c>
      <c r="P178" s="79" t="s">
        <v>1739</v>
      </c>
      <c r="Q178" s="73" t="str">
        <f t="shared" si="4"/>
        <v>Ardãos E Bobadela</v>
      </c>
      <c r="S178" s="77" t="s">
        <v>1740</v>
      </c>
      <c r="Z178" s="161"/>
      <c r="AA178" s="161"/>
    </row>
    <row r="179" spans="8:27" x14ac:dyDescent="0.25">
      <c r="H179" s="73" t="s">
        <v>1741</v>
      </c>
      <c r="I179" s="73" t="s">
        <v>1742</v>
      </c>
      <c r="N179" s="75" t="s">
        <v>209</v>
      </c>
      <c r="O179" s="75" t="s">
        <v>875</v>
      </c>
      <c r="P179" s="76" t="s">
        <v>1743</v>
      </c>
      <c r="Q179" s="73" t="str">
        <f t="shared" si="4"/>
        <v>Ardegão, Freixo E Mato</v>
      </c>
      <c r="S179" s="77" t="s">
        <v>1744</v>
      </c>
      <c r="Z179" s="160"/>
      <c r="AA179" s="160"/>
    </row>
    <row r="180" spans="8:27" x14ac:dyDescent="0.25">
      <c r="H180" s="73" t="s">
        <v>1745</v>
      </c>
      <c r="I180" s="73" t="s">
        <v>1746</v>
      </c>
      <c r="N180" s="75" t="s">
        <v>223</v>
      </c>
      <c r="O180" s="75" t="s">
        <v>223</v>
      </c>
      <c r="P180" s="76" t="s">
        <v>1747</v>
      </c>
      <c r="Q180" s="73" t="str">
        <f t="shared" si="4"/>
        <v>Areeiro</v>
      </c>
      <c r="S180" s="77" t="s">
        <v>1748</v>
      </c>
      <c r="Z180" s="161"/>
      <c r="AA180" s="161"/>
    </row>
    <row r="181" spans="8:27" x14ac:dyDescent="0.25">
      <c r="H181" s="73" t="s">
        <v>1749</v>
      </c>
      <c r="I181" s="73" t="s">
        <v>1750</v>
      </c>
      <c r="N181" s="75" t="s">
        <v>190</v>
      </c>
      <c r="O181" s="75" t="s">
        <v>452</v>
      </c>
      <c r="P181" s="76" t="s">
        <v>1751</v>
      </c>
      <c r="Q181" s="73" t="str">
        <f t="shared" si="4"/>
        <v>Arega</v>
      </c>
      <c r="S181" s="77" t="s">
        <v>1752</v>
      </c>
      <c r="Z181" s="160"/>
      <c r="AA181" s="160"/>
    </row>
    <row r="182" spans="8:27" x14ac:dyDescent="0.25">
      <c r="H182" s="73" t="s">
        <v>1753</v>
      </c>
      <c r="I182" s="73" t="s">
        <v>1754</v>
      </c>
      <c r="N182" s="75" t="s">
        <v>123</v>
      </c>
      <c r="O182" s="75" t="s">
        <v>249</v>
      </c>
      <c r="P182" s="76" t="s">
        <v>1755</v>
      </c>
      <c r="Q182" s="73" t="str">
        <f t="shared" si="4"/>
        <v>Areias</v>
      </c>
      <c r="S182" s="77" t="s">
        <v>1756</v>
      </c>
      <c r="Z182" s="161"/>
      <c r="AA182" s="161"/>
    </row>
    <row r="183" spans="8:27" x14ac:dyDescent="0.25">
      <c r="H183" s="73" t="s">
        <v>1757</v>
      </c>
      <c r="I183" s="73" t="s">
        <v>1758</v>
      </c>
      <c r="N183" s="78" t="s">
        <v>209</v>
      </c>
      <c r="O183" s="78" t="s">
        <v>209</v>
      </c>
      <c r="P183" s="79" t="s">
        <v>1759</v>
      </c>
      <c r="Q183" s="73" t="str">
        <f t="shared" si="4"/>
        <v>Areosa</v>
      </c>
      <c r="S183" s="77" t="s">
        <v>689</v>
      </c>
      <c r="Z183" s="160"/>
      <c r="AA183" s="160"/>
    </row>
    <row r="184" spans="8:27" x14ac:dyDescent="0.25">
      <c r="H184" s="73" t="s">
        <v>1760</v>
      </c>
      <c r="I184" s="73" t="s">
        <v>1761</v>
      </c>
      <c r="N184" s="75" t="s">
        <v>403</v>
      </c>
      <c r="O184" s="75" t="s">
        <v>404</v>
      </c>
      <c r="P184" s="76" t="s">
        <v>404</v>
      </c>
      <c r="Q184" s="73" t="str">
        <f t="shared" si="4"/>
        <v>Arganil</v>
      </c>
      <c r="S184" s="77" t="s">
        <v>1762</v>
      </c>
      <c r="Z184" s="161"/>
      <c r="AA184" s="161"/>
    </row>
    <row r="185" spans="8:27" x14ac:dyDescent="0.25">
      <c r="H185" s="73" t="s">
        <v>1763</v>
      </c>
      <c r="I185" s="73" t="s">
        <v>1764</v>
      </c>
      <c r="N185" s="78" t="s">
        <v>209</v>
      </c>
      <c r="O185" s="78" t="s">
        <v>590</v>
      </c>
      <c r="P185" s="79" t="s">
        <v>1765</v>
      </c>
      <c r="Q185" s="73" t="str">
        <f t="shared" si="4"/>
        <v>Argela</v>
      </c>
      <c r="S185" s="77" t="s">
        <v>1766</v>
      </c>
      <c r="Z185" s="160"/>
      <c r="AA185" s="160"/>
    </row>
    <row r="186" spans="8:27" x14ac:dyDescent="0.25">
      <c r="H186" s="73" t="s">
        <v>1767</v>
      </c>
      <c r="I186" s="73" t="s">
        <v>1768</v>
      </c>
      <c r="N186" s="75" t="s">
        <v>114</v>
      </c>
      <c r="O186" s="75" t="s">
        <v>892</v>
      </c>
      <c r="P186" s="76" t="s">
        <v>1769</v>
      </c>
      <c r="Q186" s="73" t="str">
        <f t="shared" si="4"/>
        <v>Argoncilhe</v>
      </c>
      <c r="S186" s="77" t="s">
        <v>1770</v>
      </c>
      <c r="Z186" s="161"/>
      <c r="AA186" s="161"/>
    </row>
    <row r="187" spans="8:27" x14ac:dyDescent="0.25">
      <c r="H187" s="73" t="s">
        <v>1771</v>
      </c>
      <c r="I187" s="73" t="s">
        <v>1772</v>
      </c>
      <c r="N187" s="78" t="s">
        <v>135</v>
      </c>
      <c r="O187" s="78" t="s">
        <v>942</v>
      </c>
      <c r="P187" s="79" t="s">
        <v>1773</v>
      </c>
      <c r="Q187" s="73" t="str">
        <f t="shared" si="4"/>
        <v>Argozelo</v>
      </c>
      <c r="S187" s="77" t="s">
        <v>1774</v>
      </c>
      <c r="Z187" s="160"/>
      <c r="AA187" s="160"/>
    </row>
    <row r="188" spans="8:27" x14ac:dyDescent="0.25">
      <c r="H188" s="73" t="s">
        <v>1775</v>
      </c>
      <c r="I188" s="73" t="s">
        <v>1776</v>
      </c>
      <c r="N188" s="75" t="s">
        <v>156</v>
      </c>
      <c r="O188" s="75" t="s">
        <v>907</v>
      </c>
      <c r="P188" s="76" t="s">
        <v>1777</v>
      </c>
      <c r="Q188" s="73" t="str">
        <f t="shared" si="4"/>
        <v>Armação De Pêra</v>
      </c>
      <c r="S188" s="77" t="s">
        <v>1778</v>
      </c>
      <c r="Z188" s="161"/>
      <c r="AA188" s="161"/>
    </row>
    <row r="189" spans="8:27" x14ac:dyDescent="0.25">
      <c r="H189" s="73" t="s">
        <v>1779</v>
      </c>
      <c r="I189" s="73" t="s">
        <v>1780</v>
      </c>
      <c r="N189" s="75" t="s">
        <v>414</v>
      </c>
      <c r="O189" s="75" t="s">
        <v>415</v>
      </c>
      <c r="P189" s="76" t="s">
        <v>415</v>
      </c>
      <c r="Q189" s="73" t="str">
        <f t="shared" si="4"/>
        <v>Armamar</v>
      </c>
      <c r="S189" s="77" t="s">
        <v>1781</v>
      </c>
      <c r="Z189" s="160"/>
      <c r="AA189" s="160"/>
    </row>
    <row r="190" spans="8:27" x14ac:dyDescent="0.25">
      <c r="H190" s="73" t="s">
        <v>1782</v>
      </c>
      <c r="I190" s="73" t="s">
        <v>1783</v>
      </c>
      <c r="N190" s="75" t="s">
        <v>123</v>
      </c>
      <c r="O190" s="75" t="s">
        <v>260</v>
      </c>
      <c r="P190" s="76" t="s">
        <v>1784</v>
      </c>
      <c r="Q190" s="73" t="str">
        <f t="shared" si="4"/>
        <v>Armil</v>
      </c>
      <c r="S190" s="77" t="s">
        <v>1785</v>
      </c>
      <c r="Z190" s="161"/>
      <c r="AA190" s="161"/>
    </row>
    <row r="191" spans="8:27" x14ac:dyDescent="0.25">
      <c r="H191" s="73" t="s">
        <v>1786</v>
      </c>
      <c r="I191" s="73" t="s">
        <v>1787</v>
      </c>
      <c r="N191" s="78" t="s">
        <v>414</v>
      </c>
      <c r="O191" s="78" t="s">
        <v>902</v>
      </c>
      <c r="P191" s="79" t="s">
        <v>1788</v>
      </c>
      <c r="Q191" s="73" t="str">
        <f t="shared" si="4"/>
        <v>Arnas</v>
      </c>
      <c r="S191" s="77" t="s">
        <v>1789</v>
      </c>
      <c r="Z191" s="160"/>
      <c r="AA191" s="160"/>
    </row>
    <row r="192" spans="8:27" x14ac:dyDescent="0.25">
      <c r="H192" s="73" t="s">
        <v>1790</v>
      </c>
      <c r="I192" s="73" t="s">
        <v>1791</v>
      </c>
      <c r="N192" s="75" t="s">
        <v>102</v>
      </c>
      <c r="O192" s="75" t="s">
        <v>102</v>
      </c>
      <c r="P192" s="76" t="s">
        <v>1792</v>
      </c>
      <c r="Q192" s="73" t="str">
        <f t="shared" si="4"/>
        <v>Arneiro Das Milhariças</v>
      </c>
      <c r="S192" s="77" t="s">
        <v>1793</v>
      </c>
      <c r="Z192" s="161"/>
      <c r="AA192" s="161"/>
    </row>
    <row r="193" spans="8:27" x14ac:dyDescent="0.25">
      <c r="H193" s="73" t="s">
        <v>1794</v>
      </c>
      <c r="I193" s="73" t="s">
        <v>1795</v>
      </c>
      <c r="N193" s="75" t="s">
        <v>123</v>
      </c>
      <c r="O193" s="75" t="s">
        <v>691</v>
      </c>
      <c r="P193" s="76" t="s">
        <v>1796</v>
      </c>
      <c r="Q193" s="73" t="str">
        <f t="shared" si="4"/>
        <v>Arnóia</v>
      </c>
      <c r="S193" s="77" t="s">
        <v>322</v>
      </c>
      <c r="Z193" s="160"/>
      <c r="AA193" s="160"/>
    </row>
    <row r="194" spans="8:27" x14ac:dyDescent="0.25">
      <c r="H194" s="73" t="s">
        <v>1797</v>
      </c>
      <c r="I194" s="73" t="s">
        <v>1798</v>
      </c>
      <c r="N194" s="78" t="s">
        <v>114</v>
      </c>
      <c r="O194" s="78" t="s">
        <v>920</v>
      </c>
      <c r="P194" s="79" t="s">
        <v>1799</v>
      </c>
      <c r="Q194" s="73" t="str">
        <f t="shared" ref="Q194:Q257" si="5">PROPER((LOWER(P194)))</f>
        <v>Arões</v>
      </c>
      <c r="S194" s="77" t="s">
        <v>1800</v>
      </c>
      <c r="Z194" s="161"/>
      <c r="AA194" s="161"/>
    </row>
    <row r="195" spans="8:27" x14ac:dyDescent="0.25">
      <c r="H195" s="73" t="s">
        <v>1801</v>
      </c>
      <c r="I195" s="73" t="s">
        <v>1802</v>
      </c>
      <c r="N195" s="78" t="s">
        <v>123</v>
      </c>
      <c r="O195" s="78" t="s">
        <v>260</v>
      </c>
      <c r="P195" s="79" t="s">
        <v>1803</v>
      </c>
      <c r="Q195" s="73" t="str">
        <f t="shared" si="5"/>
        <v>Arões (Santa Cristina)</v>
      </c>
      <c r="S195" s="77" t="s">
        <v>1804</v>
      </c>
      <c r="Z195" s="160"/>
      <c r="AA195" s="160"/>
    </row>
    <row r="196" spans="8:27" x14ac:dyDescent="0.25">
      <c r="H196" s="73" t="s">
        <v>1805</v>
      </c>
      <c r="I196" s="73" t="s">
        <v>1806</v>
      </c>
      <c r="N196" s="75" t="s">
        <v>123</v>
      </c>
      <c r="O196" s="75" t="s">
        <v>260</v>
      </c>
      <c r="P196" s="76" t="s">
        <v>1807</v>
      </c>
      <c r="Q196" s="73" t="str">
        <f t="shared" si="5"/>
        <v>Arões (São Romão)</v>
      </c>
      <c r="S196" s="77" t="s">
        <v>1808</v>
      </c>
      <c r="Z196" s="161"/>
      <c r="AA196" s="161"/>
    </row>
    <row r="197" spans="8:27" x14ac:dyDescent="0.25">
      <c r="H197" s="73" t="s">
        <v>1809</v>
      </c>
      <c r="I197" s="73" t="s">
        <v>1810</v>
      </c>
      <c r="N197" s="78" t="s">
        <v>190</v>
      </c>
      <c r="O197" s="78" t="s">
        <v>190</v>
      </c>
      <c r="P197" s="79" t="s">
        <v>1811</v>
      </c>
      <c r="Q197" s="73" t="str">
        <f t="shared" si="5"/>
        <v>Arrabal</v>
      </c>
      <c r="S197" s="77" t="s">
        <v>1812</v>
      </c>
      <c r="Z197" s="160"/>
      <c r="AA197" s="160"/>
    </row>
    <row r="198" spans="8:27" x14ac:dyDescent="0.25">
      <c r="H198" s="73" t="s">
        <v>1813</v>
      </c>
      <c r="I198" s="73" t="s">
        <v>1814</v>
      </c>
      <c r="N198" s="75" t="s">
        <v>138</v>
      </c>
      <c r="O198" s="75" t="s">
        <v>432</v>
      </c>
      <c r="P198" s="76" t="s">
        <v>432</v>
      </c>
      <c r="Q198" s="73" t="str">
        <f t="shared" si="5"/>
        <v>Arraiolos</v>
      </c>
      <c r="S198" s="77" t="s">
        <v>1815</v>
      </c>
      <c r="Z198" s="161"/>
      <c r="AA198" s="161"/>
    </row>
    <row r="199" spans="8:27" x14ac:dyDescent="0.25">
      <c r="H199" s="73" t="s">
        <v>1816</v>
      </c>
      <c r="I199" s="73" t="s">
        <v>1817</v>
      </c>
      <c r="N199" s="75" t="s">
        <v>223</v>
      </c>
      <c r="O199" s="75" t="s">
        <v>449</v>
      </c>
      <c r="P199" s="76" t="s">
        <v>1818</v>
      </c>
      <c r="Q199" s="73" t="str">
        <f t="shared" si="5"/>
        <v>Arranhó</v>
      </c>
      <c r="S199" s="77" t="s">
        <v>1819</v>
      </c>
      <c r="Z199" s="160"/>
      <c r="AA199" s="160"/>
    </row>
    <row r="200" spans="8:27" x14ac:dyDescent="0.25">
      <c r="H200" s="73" t="s">
        <v>1820</v>
      </c>
      <c r="I200" s="73" t="s">
        <v>1821</v>
      </c>
      <c r="N200" s="78" t="s">
        <v>114</v>
      </c>
      <c r="O200" s="78" t="s">
        <v>892</v>
      </c>
      <c r="P200" s="79" t="s">
        <v>1822</v>
      </c>
      <c r="Q200" s="73" t="str">
        <f t="shared" si="5"/>
        <v>Arrifana</v>
      </c>
      <c r="S200" s="77" t="s">
        <v>479</v>
      </c>
      <c r="Z200" s="161"/>
      <c r="AA200" s="161"/>
    </row>
    <row r="201" spans="8:27" x14ac:dyDescent="0.25">
      <c r="H201" s="73" t="s">
        <v>1823</v>
      </c>
      <c r="I201" s="73" t="s">
        <v>1824</v>
      </c>
      <c r="N201" s="75" t="s">
        <v>126</v>
      </c>
      <c r="O201" s="75" t="s">
        <v>126</v>
      </c>
      <c r="P201" s="76" t="s">
        <v>1822</v>
      </c>
      <c r="Q201" s="73" t="str">
        <f t="shared" si="5"/>
        <v>Arrifana</v>
      </c>
      <c r="S201" s="77" t="s">
        <v>1825</v>
      </c>
      <c r="Z201" s="160"/>
      <c r="AA201" s="160"/>
    </row>
    <row r="202" spans="8:27" x14ac:dyDescent="0.25">
      <c r="H202" s="73" t="s">
        <v>1826</v>
      </c>
      <c r="I202" s="73" t="s">
        <v>1827</v>
      </c>
      <c r="N202" s="78" t="s">
        <v>403</v>
      </c>
      <c r="O202" s="78" t="s">
        <v>936</v>
      </c>
      <c r="P202" s="79" t="s">
        <v>1822</v>
      </c>
      <c r="Q202" s="73" t="str">
        <f t="shared" si="5"/>
        <v>Arrifana</v>
      </c>
      <c r="S202" s="77" t="s">
        <v>1828</v>
      </c>
      <c r="Z202" s="161"/>
      <c r="AA202" s="161"/>
    </row>
    <row r="203" spans="8:27" x14ac:dyDescent="0.25">
      <c r="H203" s="73" t="s">
        <v>1829</v>
      </c>
      <c r="I203" s="73" t="s">
        <v>1830</v>
      </c>
      <c r="N203" s="78" t="s">
        <v>187</v>
      </c>
      <c r="O203" s="78" t="s">
        <v>187</v>
      </c>
      <c r="P203" s="79" t="s">
        <v>1831</v>
      </c>
      <c r="Q203" s="73" t="str">
        <f t="shared" si="5"/>
        <v>Arroios</v>
      </c>
      <c r="S203" s="77" t="s">
        <v>1832</v>
      </c>
      <c r="Z203" s="160"/>
      <c r="AA203" s="160"/>
    </row>
    <row r="204" spans="8:27" x14ac:dyDescent="0.25">
      <c r="H204" s="73" t="s">
        <v>1833</v>
      </c>
      <c r="I204" s="73" t="s">
        <v>1834</v>
      </c>
      <c r="N204" s="78" t="s">
        <v>223</v>
      </c>
      <c r="O204" s="78" t="s">
        <v>223</v>
      </c>
      <c r="P204" s="79" t="s">
        <v>1831</v>
      </c>
      <c r="Q204" s="73" t="str">
        <f t="shared" si="5"/>
        <v>Arroios</v>
      </c>
      <c r="S204" s="77" t="s">
        <v>1835</v>
      </c>
      <c r="Z204" s="161"/>
      <c r="AA204" s="161"/>
    </row>
    <row r="205" spans="8:27" x14ac:dyDescent="0.25">
      <c r="H205" s="73" t="s">
        <v>1836</v>
      </c>
      <c r="I205" s="73" t="s">
        <v>1837</v>
      </c>
      <c r="N205" s="78" t="s">
        <v>102</v>
      </c>
      <c r="O205" s="78" t="s">
        <v>888</v>
      </c>
      <c r="P205" s="79" t="s">
        <v>1838</v>
      </c>
      <c r="Q205" s="73" t="str">
        <f t="shared" si="5"/>
        <v>Arrouquelas</v>
      </c>
      <c r="S205" s="77" t="s">
        <v>1839</v>
      </c>
      <c r="Z205" s="160"/>
      <c r="AA205" s="160"/>
    </row>
    <row r="206" spans="8:27" x14ac:dyDescent="0.25">
      <c r="H206" s="73" t="s">
        <v>1840</v>
      </c>
      <c r="I206" s="73" t="s">
        <v>1841</v>
      </c>
      <c r="N206" s="78" t="s">
        <v>223</v>
      </c>
      <c r="O206" s="78" t="s">
        <v>449</v>
      </c>
      <c r="P206" s="79" t="s">
        <v>449</v>
      </c>
      <c r="Q206" s="73" t="str">
        <f t="shared" si="5"/>
        <v>Arruda Dos Vinhos</v>
      </c>
      <c r="S206" s="77" t="s">
        <v>1842</v>
      </c>
      <c r="Z206" s="161"/>
      <c r="AA206" s="161"/>
    </row>
    <row r="207" spans="8:27" x14ac:dyDescent="0.25">
      <c r="H207" s="73" t="s">
        <v>1843</v>
      </c>
      <c r="I207" s="73" t="s">
        <v>1844</v>
      </c>
      <c r="N207" s="78" t="s">
        <v>165</v>
      </c>
      <c r="O207" s="78" t="s">
        <v>928</v>
      </c>
      <c r="P207" s="79" t="s">
        <v>1845</v>
      </c>
      <c r="Q207" s="73" t="str">
        <f t="shared" si="5"/>
        <v>Árvore</v>
      </c>
      <c r="S207" s="77" t="s">
        <v>722</v>
      </c>
      <c r="Z207" s="160"/>
      <c r="AA207" s="160"/>
    </row>
    <row r="208" spans="8:27" x14ac:dyDescent="0.25">
      <c r="H208" s="73" t="s">
        <v>1846</v>
      </c>
      <c r="I208" s="73" t="s">
        <v>1847</v>
      </c>
      <c r="N208" s="75" t="s">
        <v>102</v>
      </c>
      <c r="O208" s="75" t="s">
        <v>888</v>
      </c>
      <c r="P208" s="76" t="s">
        <v>1848</v>
      </c>
      <c r="Q208" s="73" t="str">
        <f t="shared" si="5"/>
        <v>Asseiceira</v>
      </c>
      <c r="S208" s="77" t="s">
        <v>1849</v>
      </c>
      <c r="Z208" s="161"/>
      <c r="AA208" s="161"/>
    </row>
    <row r="209" spans="8:27" x14ac:dyDescent="0.25">
      <c r="H209" s="73" t="s">
        <v>1850</v>
      </c>
      <c r="I209" s="73" t="s">
        <v>1851</v>
      </c>
      <c r="N209" s="75" t="s">
        <v>102</v>
      </c>
      <c r="O209" s="75" t="s">
        <v>648</v>
      </c>
      <c r="P209" s="76" t="s">
        <v>1848</v>
      </c>
      <c r="Q209" s="73" t="str">
        <f t="shared" si="5"/>
        <v>Asseiceira</v>
      </c>
      <c r="S209" s="77" t="s">
        <v>757</v>
      </c>
      <c r="Z209" s="160"/>
      <c r="AA209" s="160"/>
    </row>
    <row r="210" spans="8:27" x14ac:dyDescent="0.25">
      <c r="H210" s="73" t="s">
        <v>1852</v>
      </c>
      <c r="I210" s="73" t="s">
        <v>1853</v>
      </c>
      <c r="N210" s="75" t="s">
        <v>102</v>
      </c>
      <c r="O210" s="75" t="s">
        <v>655</v>
      </c>
      <c r="P210" s="76" t="s">
        <v>1854</v>
      </c>
      <c r="Q210" s="73" t="str">
        <f t="shared" si="5"/>
        <v>Assentiz</v>
      </c>
      <c r="S210" s="77" t="s">
        <v>166</v>
      </c>
      <c r="Z210" s="161"/>
      <c r="AA210" s="161"/>
    </row>
    <row r="211" spans="8:27" x14ac:dyDescent="0.25">
      <c r="H211" s="73" t="s">
        <v>1855</v>
      </c>
      <c r="I211" s="73" t="s">
        <v>1856</v>
      </c>
      <c r="N211" s="78" t="s">
        <v>209</v>
      </c>
      <c r="O211" s="78" t="s">
        <v>875</v>
      </c>
      <c r="P211" s="79" t="s">
        <v>1857</v>
      </c>
      <c r="Q211" s="73" t="str">
        <f t="shared" si="5"/>
        <v>Associação De Freguesias Do Vale Do Neiva</v>
      </c>
      <c r="S211" s="77" t="s">
        <v>1858</v>
      </c>
      <c r="Z211" s="160"/>
      <c r="AA211" s="160"/>
    </row>
    <row r="212" spans="8:27" x14ac:dyDescent="0.25">
      <c r="H212" s="73" t="s">
        <v>1859</v>
      </c>
      <c r="I212" s="73" t="s">
        <v>1860</v>
      </c>
      <c r="N212" s="75" t="s">
        <v>324</v>
      </c>
      <c r="O212" s="75" t="s">
        <v>832</v>
      </c>
      <c r="P212" s="76" t="s">
        <v>1861</v>
      </c>
      <c r="Q212" s="73" t="str">
        <f t="shared" si="5"/>
        <v>Assumar</v>
      </c>
      <c r="S212" s="77" t="s">
        <v>1862</v>
      </c>
      <c r="Z212" s="161"/>
      <c r="AA212" s="161"/>
    </row>
    <row r="213" spans="8:27" x14ac:dyDescent="0.25">
      <c r="H213" s="73" t="s">
        <v>1863</v>
      </c>
      <c r="I213" s="73" t="s">
        <v>1864</v>
      </c>
      <c r="N213" s="78" t="s">
        <v>324</v>
      </c>
      <c r="O213" s="78" t="s">
        <v>716</v>
      </c>
      <c r="P213" s="79" t="s">
        <v>1865</v>
      </c>
      <c r="Q213" s="73" t="str">
        <f t="shared" si="5"/>
        <v>Assunção, Ajuda, Salvador E Santo Ildefonso</v>
      </c>
      <c r="S213" s="77" t="s">
        <v>1866</v>
      </c>
      <c r="Z213" s="160"/>
      <c r="AA213" s="160"/>
    </row>
    <row r="214" spans="8:27" x14ac:dyDescent="0.25">
      <c r="H214" s="73" t="s">
        <v>1867</v>
      </c>
      <c r="I214" s="73" t="s">
        <v>1868</v>
      </c>
      <c r="N214" s="75" t="s">
        <v>165</v>
      </c>
      <c r="O214" s="75" t="s">
        <v>862</v>
      </c>
      <c r="P214" s="76" t="s">
        <v>1869</v>
      </c>
      <c r="Q214" s="73" t="str">
        <f t="shared" si="5"/>
        <v>Astromil</v>
      </c>
      <c r="S214" s="77" t="s">
        <v>1870</v>
      </c>
      <c r="Z214" s="161"/>
      <c r="AA214" s="161"/>
    </row>
    <row r="215" spans="8:27" x14ac:dyDescent="0.25">
      <c r="H215" s="73" t="s">
        <v>1871</v>
      </c>
      <c r="I215" s="73" t="s">
        <v>1872</v>
      </c>
      <c r="N215" s="78" t="s">
        <v>102</v>
      </c>
      <c r="O215" s="78" t="s">
        <v>931</v>
      </c>
      <c r="P215" s="79" t="s">
        <v>1873</v>
      </c>
      <c r="Q215" s="73" t="str">
        <f t="shared" si="5"/>
        <v>Atalaia</v>
      </c>
      <c r="S215" s="77" t="s">
        <v>1874</v>
      </c>
      <c r="Z215" s="160"/>
      <c r="AA215" s="160"/>
    </row>
    <row r="216" spans="8:27" x14ac:dyDescent="0.25">
      <c r="H216" s="73" t="s">
        <v>1875</v>
      </c>
      <c r="I216" s="73" t="s">
        <v>1876</v>
      </c>
      <c r="N216" s="78" t="s">
        <v>187</v>
      </c>
      <c r="O216" s="78" t="s">
        <v>831</v>
      </c>
      <c r="P216" s="79" t="s">
        <v>1877</v>
      </c>
      <c r="Q216" s="73" t="str">
        <f t="shared" si="5"/>
        <v>Atei</v>
      </c>
      <c r="S216" s="77" t="s">
        <v>1878</v>
      </c>
      <c r="Z216" s="161"/>
      <c r="AA216" s="161"/>
    </row>
    <row r="217" spans="8:27" x14ac:dyDescent="0.25">
      <c r="H217" s="73" t="s">
        <v>1879</v>
      </c>
      <c r="I217" s="73" t="s">
        <v>1880</v>
      </c>
      <c r="N217" s="78" t="s">
        <v>123</v>
      </c>
      <c r="O217" s="78" t="s">
        <v>940</v>
      </c>
      <c r="P217" s="79" t="s">
        <v>1881</v>
      </c>
      <c r="Q217" s="73" t="str">
        <f t="shared" si="5"/>
        <v>Atiães</v>
      </c>
      <c r="S217" s="77" t="s">
        <v>1882</v>
      </c>
      <c r="Z217" s="160"/>
      <c r="AA217" s="160"/>
    </row>
    <row r="218" spans="8:27" x14ac:dyDescent="0.25">
      <c r="H218" s="73" t="s">
        <v>1883</v>
      </c>
      <c r="I218" s="73" t="s">
        <v>1884</v>
      </c>
      <c r="N218" s="78" t="s">
        <v>102</v>
      </c>
      <c r="O218" s="78" t="s">
        <v>856</v>
      </c>
      <c r="P218" s="79" t="s">
        <v>1885</v>
      </c>
      <c r="Q218" s="73" t="str">
        <f t="shared" si="5"/>
        <v>Atouguia</v>
      </c>
      <c r="S218" s="77" t="s">
        <v>334</v>
      </c>
      <c r="Z218" s="161"/>
      <c r="AA218" s="161"/>
    </row>
    <row r="219" spans="8:27" x14ac:dyDescent="0.25">
      <c r="H219" s="73" t="s">
        <v>1886</v>
      </c>
      <c r="I219" s="73" t="s">
        <v>1887</v>
      </c>
      <c r="N219" s="75" t="s">
        <v>190</v>
      </c>
      <c r="O219" s="75" t="s">
        <v>871</v>
      </c>
      <c r="P219" s="76" t="s">
        <v>1888</v>
      </c>
      <c r="Q219" s="73" t="str">
        <f t="shared" si="5"/>
        <v>Atouguia Da Baleia</v>
      </c>
      <c r="S219" s="77" t="s">
        <v>1889</v>
      </c>
      <c r="Z219" s="160"/>
      <c r="AA219" s="160"/>
    </row>
    <row r="220" spans="8:27" x14ac:dyDescent="0.25">
      <c r="H220" s="73" t="s">
        <v>1890</v>
      </c>
      <c r="I220" s="73" t="s">
        <v>1891</v>
      </c>
      <c r="N220" s="75" t="s">
        <v>114</v>
      </c>
      <c r="O220" s="75" t="s">
        <v>772</v>
      </c>
      <c r="P220" s="76" t="s">
        <v>1892</v>
      </c>
      <c r="Q220" s="73" t="str">
        <f t="shared" si="5"/>
        <v>Avanca</v>
      </c>
      <c r="S220" s="77" t="s">
        <v>1893</v>
      </c>
      <c r="Z220" s="161"/>
      <c r="AA220" s="161"/>
    </row>
    <row r="221" spans="8:27" x14ac:dyDescent="0.25">
      <c r="H221" s="73" t="s">
        <v>1894</v>
      </c>
      <c r="I221" s="73" t="s">
        <v>1895</v>
      </c>
      <c r="N221" s="78" t="s">
        <v>223</v>
      </c>
      <c r="O221" s="78" t="s">
        <v>468</v>
      </c>
      <c r="P221" s="79" t="s">
        <v>1896</v>
      </c>
      <c r="Q221" s="73" t="str">
        <f t="shared" si="5"/>
        <v>Aveiras De Baixo</v>
      </c>
      <c r="S221" s="77" t="s">
        <v>1897</v>
      </c>
      <c r="Z221" s="160"/>
      <c r="AA221" s="160"/>
    </row>
    <row r="222" spans="8:27" x14ac:dyDescent="0.25">
      <c r="H222" s="73" t="s">
        <v>1898</v>
      </c>
      <c r="I222" s="73" t="s">
        <v>1899</v>
      </c>
      <c r="N222" s="75" t="s">
        <v>223</v>
      </c>
      <c r="O222" s="75" t="s">
        <v>468</v>
      </c>
      <c r="P222" s="76" t="s">
        <v>1900</v>
      </c>
      <c r="Q222" s="73" t="str">
        <f t="shared" si="5"/>
        <v>Aveiras De Cima</v>
      </c>
      <c r="S222" s="77" t="s">
        <v>1901</v>
      </c>
      <c r="Z222" s="161"/>
      <c r="AA222" s="161"/>
    </row>
    <row r="223" spans="8:27" x14ac:dyDescent="0.25">
      <c r="H223" s="73" t="s">
        <v>1902</v>
      </c>
      <c r="I223" s="73" t="s">
        <v>1903</v>
      </c>
      <c r="N223" s="75" t="s">
        <v>414</v>
      </c>
      <c r="O223" s="75" t="s">
        <v>899</v>
      </c>
      <c r="P223" s="76" t="s">
        <v>1904</v>
      </c>
      <c r="Q223" s="73" t="str">
        <f t="shared" si="5"/>
        <v>Avelal</v>
      </c>
      <c r="S223" s="77" t="s">
        <v>1905</v>
      </c>
      <c r="Z223" s="160"/>
      <c r="AA223" s="160"/>
    </row>
    <row r="224" spans="8:27" x14ac:dyDescent="0.25">
      <c r="H224" s="73" t="s">
        <v>1906</v>
      </c>
      <c r="I224" s="73" t="s">
        <v>1907</v>
      </c>
      <c r="N224" s="75" t="s">
        <v>190</v>
      </c>
      <c r="O224" s="75" t="s">
        <v>390</v>
      </c>
      <c r="P224" s="76" t="s">
        <v>1908</v>
      </c>
      <c r="Q224" s="73" t="str">
        <f t="shared" si="5"/>
        <v>Avelar</v>
      </c>
      <c r="S224" s="77" t="s">
        <v>1909</v>
      </c>
      <c r="Z224" s="161"/>
      <c r="AA224" s="161"/>
    </row>
    <row r="225" spans="8:27" x14ac:dyDescent="0.25">
      <c r="H225" s="73" t="s">
        <v>1910</v>
      </c>
      <c r="I225" s="73" t="s">
        <v>1911</v>
      </c>
      <c r="N225" s="78" t="s">
        <v>126</v>
      </c>
      <c r="O225" s="78" t="s">
        <v>126</v>
      </c>
      <c r="P225" s="79" t="s">
        <v>1912</v>
      </c>
      <c r="Q225" s="73" t="str">
        <f t="shared" si="5"/>
        <v>Avelãs Da Ribeira</v>
      </c>
      <c r="S225" s="77" t="s">
        <v>1913</v>
      </c>
      <c r="Z225" s="160"/>
      <c r="AA225" s="160"/>
    </row>
    <row r="226" spans="8:27" x14ac:dyDescent="0.25">
      <c r="H226" s="73" t="s">
        <v>1914</v>
      </c>
      <c r="I226" s="73" t="s">
        <v>1915</v>
      </c>
      <c r="N226" s="75" t="s">
        <v>114</v>
      </c>
      <c r="O226" s="75" t="s">
        <v>382</v>
      </c>
      <c r="P226" s="76" t="s">
        <v>1916</v>
      </c>
      <c r="Q226" s="73" t="str">
        <f t="shared" si="5"/>
        <v>Avelãs De Caminho</v>
      </c>
      <c r="S226" s="77" t="s">
        <v>1917</v>
      </c>
      <c r="Z226" s="161"/>
      <c r="AA226" s="161"/>
    </row>
    <row r="227" spans="8:27" x14ac:dyDescent="0.25">
      <c r="H227" s="73" t="s">
        <v>1918</v>
      </c>
      <c r="I227" s="73" t="s">
        <v>1919</v>
      </c>
      <c r="N227" s="78" t="s">
        <v>114</v>
      </c>
      <c r="O227" s="78" t="s">
        <v>382</v>
      </c>
      <c r="P227" s="79" t="s">
        <v>1920</v>
      </c>
      <c r="Q227" s="73" t="str">
        <f t="shared" si="5"/>
        <v>Avelãs De Cima</v>
      </c>
      <c r="S227" s="77" t="s">
        <v>1921</v>
      </c>
      <c r="Z227" s="160"/>
      <c r="AA227" s="160"/>
    </row>
    <row r="228" spans="8:27" x14ac:dyDescent="0.25">
      <c r="H228" s="73" t="s">
        <v>1922</v>
      </c>
      <c r="I228" s="73" t="s">
        <v>1923</v>
      </c>
      <c r="N228" s="75" t="s">
        <v>165</v>
      </c>
      <c r="O228" s="75" t="s">
        <v>928</v>
      </c>
      <c r="P228" s="76" t="s">
        <v>1924</v>
      </c>
      <c r="Q228" s="73" t="str">
        <f t="shared" si="5"/>
        <v>Aveleda</v>
      </c>
      <c r="S228" s="77" t="s">
        <v>622</v>
      </c>
      <c r="Z228" s="161"/>
      <c r="AA228" s="161"/>
    </row>
    <row r="229" spans="8:27" x14ac:dyDescent="0.25">
      <c r="H229" s="73" t="s">
        <v>1925</v>
      </c>
      <c r="I229" s="73" t="s">
        <v>1926</v>
      </c>
      <c r="N229" s="75" t="s">
        <v>126</v>
      </c>
      <c r="O229" s="75" t="s">
        <v>816</v>
      </c>
      <c r="P229" s="76" t="s">
        <v>1927</v>
      </c>
      <c r="Q229" s="73" t="str">
        <f t="shared" si="5"/>
        <v>Aveloso</v>
      </c>
      <c r="S229" s="77" t="s">
        <v>1928</v>
      </c>
      <c r="Z229" s="160"/>
      <c r="AA229" s="160"/>
    </row>
    <row r="230" spans="8:27" x14ac:dyDescent="0.25">
      <c r="H230" s="73" t="s">
        <v>1929</v>
      </c>
      <c r="I230" s="73" t="s">
        <v>1930</v>
      </c>
      <c r="N230" s="75" t="s">
        <v>223</v>
      </c>
      <c r="O230" s="75" t="s">
        <v>223</v>
      </c>
      <c r="P230" s="76" t="s">
        <v>1931</v>
      </c>
      <c r="Q230" s="73" t="str">
        <f t="shared" si="5"/>
        <v>Avenidas Novas</v>
      </c>
      <c r="S230" s="77" t="s">
        <v>1932</v>
      </c>
      <c r="Z230" s="161"/>
      <c r="AA230" s="161"/>
    </row>
    <row r="231" spans="8:27" x14ac:dyDescent="0.25">
      <c r="H231" s="73" t="s">
        <v>1933</v>
      </c>
      <c r="I231" s="73" t="s">
        <v>1934</v>
      </c>
      <c r="N231" s="75" t="s">
        <v>165</v>
      </c>
      <c r="O231" s="75" t="s">
        <v>395</v>
      </c>
      <c r="P231" s="76" t="s">
        <v>1935</v>
      </c>
      <c r="Q231" s="73" t="str">
        <f t="shared" si="5"/>
        <v>Aves</v>
      </c>
      <c r="S231" s="77" t="s">
        <v>1936</v>
      </c>
      <c r="Z231" s="160"/>
      <c r="AA231" s="160"/>
    </row>
    <row r="232" spans="8:27" x14ac:dyDescent="0.25">
      <c r="H232" s="73" t="s">
        <v>1937</v>
      </c>
      <c r="I232" s="73" t="s">
        <v>1938</v>
      </c>
      <c r="N232" s="78" t="s">
        <v>165</v>
      </c>
      <c r="O232" s="78" t="s">
        <v>810</v>
      </c>
      <c r="P232" s="79" t="s">
        <v>1939</v>
      </c>
      <c r="Q232" s="73" t="str">
        <f t="shared" si="5"/>
        <v>Avessadas E Rosém</v>
      </c>
      <c r="S232" s="77" t="s">
        <v>1940</v>
      </c>
      <c r="Z232" s="161"/>
      <c r="AA232" s="161"/>
    </row>
    <row r="233" spans="8:27" x14ac:dyDescent="0.25">
      <c r="H233" s="73" t="s">
        <v>1941</v>
      </c>
      <c r="I233" s="73" t="s">
        <v>1942</v>
      </c>
      <c r="N233" s="75" t="s">
        <v>165</v>
      </c>
      <c r="O233" s="75" t="s">
        <v>362</v>
      </c>
      <c r="P233" s="76" t="s">
        <v>1943</v>
      </c>
      <c r="Q233" s="73" t="str">
        <f t="shared" si="5"/>
        <v>Avintes</v>
      </c>
      <c r="S233" s="77" t="s">
        <v>1944</v>
      </c>
      <c r="Z233" s="160"/>
      <c r="AA233" s="160"/>
    </row>
    <row r="234" spans="8:27" x14ac:dyDescent="0.25">
      <c r="H234" s="73" t="s">
        <v>1945</v>
      </c>
      <c r="I234" s="73" t="s">
        <v>1946</v>
      </c>
      <c r="N234" s="75" t="s">
        <v>324</v>
      </c>
      <c r="O234" s="75" t="s">
        <v>460</v>
      </c>
      <c r="P234" s="76" t="s">
        <v>460</v>
      </c>
      <c r="Q234" s="73" t="str">
        <f t="shared" si="5"/>
        <v>Avis</v>
      </c>
      <c r="S234" s="77" t="s">
        <v>1947</v>
      </c>
      <c r="Z234" s="161"/>
      <c r="AA234" s="161"/>
    </row>
    <row r="235" spans="8:27" x14ac:dyDescent="0.25">
      <c r="H235" s="73" t="s">
        <v>1948</v>
      </c>
      <c r="I235" s="73" t="s">
        <v>1949</v>
      </c>
      <c r="N235" s="75" t="s">
        <v>403</v>
      </c>
      <c r="O235" s="75" t="s">
        <v>855</v>
      </c>
      <c r="P235" s="76" t="s">
        <v>1950</v>
      </c>
      <c r="Q235" s="73" t="str">
        <f t="shared" si="5"/>
        <v>Avô</v>
      </c>
      <c r="S235" s="77" t="s">
        <v>1951</v>
      </c>
      <c r="Z235" s="160"/>
      <c r="AA235" s="160"/>
    </row>
    <row r="236" spans="8:27" x14ac:dyDescent="0.25">
      <c r="H236" s="73" t="s">
        <v>1952</v>
      </c>
      <c r="I236" s="73" t="s">
        <v>1953</v>
      </c>
      <c r="N236" s="78" t="s">
        <v>414</v>
      </c>
      <c r="O236" s="78" t="s">
        <v>292</v>
      </c>
      <c r="P236" s="79" t="s">
        <v>1954</v>
      </c>
      <c r="Q236" s="73" t="str">
        <f t="shared" si="5"/>
        <v>Avões</v>
      </c>
      <c r="S236" s="77" t="s">
        <v>615</v>
      </c>
      <c r="Z236" s="161"/>
      <c r="AA236" s="161"/>
    </row>
    <row r="237" spans="8:27" x14ac:dyDescent="0.25">
      <c r="H237" s="73" t="s">
        <v>1955</v>
      </c>
      <c r="I237" s="73" t="s">
        <v>1956</v>
      </c>
      <c r="N237" s="78" t="s">
        <v>223</v>
      </c>
      <c r="O237" s="78" t="s">
        <v>468</v>
      </c>
      <c r="P237" s="79" t="s">
        <v>468</v>
      </c>
      <c r="Q237" s="73" t="str">
        <f t="shared" si="5"/>
        <v>Azambuja</v>
      </c>
      <c r="S237" s="77" t="s">
        <v>1957</v>
      </c>
      <c r="Z237" s="160"/>
      <c r="AA237" s="160"/>
    </row>
    <row r="238" spans="8:27" x14ac:dyDescent="0.25">
      <c r="H238" s="73" t="s">
        <v>1958</v>
      </c>
      <c r="I238" s="73" t="s">
        <v>1959</v>
      </c>
      <c r="N238" s="78" t="s">
        <v>209</v>
      </c>
      <c r="O238" s="78" t="s">
        <v>344</v>
      </c>
      <c r="P238" s="79" t="s">
        <v>1960</v>
      </c>
      <c r="Q238" s="73" t="str">
        <f t="shared" si="5"/>
        <v>Ázere</v>
      </c>
      <c r="S238" s="77" t="s">
        <v>1961</v>
      </c>
      <c r="Z238" s="161"/>
      <c r="AA238" s="161"/>
    </row>
    <row r="239" spans="8:27" x14ac:dyDescent="0.25">
      <c r="H239" s="73" t="s">
        <v>1962</v>
      </c>
      <c r="I239" s="73" t="s">
        <v>1963</v>
      </c>
      <c r="N239" s="75" t="s">
        <v>209</v>
      </c>
      <c r="O239" s="75" t="s">
        <v>874</v>
      </c>
      <c r="P239" s="76" t="s">
        <v>1964</v>
      </c>
      <c r="Q239" s="73" t="str">
        <f t="shared" si="5"/>
        <v>Azias</v>
      </c>
      <c r="S239" s="77" t="s">
        <v>1965</v>
      </c>
      <c r="Z239" s="160"/>
      <c r="AA239" s="160"/>
    </row>
    <row r="240" spans="8:27" x14ac:dyDescent="0.25">
      <c r="H240" s="73" t="s">
        <v>1966</v>
      </c>
      <c r="I240" s="73" t="s">
        <v>1967</v>
      </c>
      <c r="N240" s="75" t="s">
        <v>102</v>
      </c>
      <c r="O240" s="75" t="s">
        <v>789</v>
      </c>
      <c r="P240" s="76" t="s">
        <v>1968</v>
      </c>
      <c r="Q240" s="73" t="str">
        <f t="shared" si="5"/>
        <v>Azinhaga</v>
      </c>
      <c r="S240" s="77" t="s">
        <v>1969</v>
      </c>
      <c r="Z240" s="161"/>
      <c r="AA240" s="161"/>
    </row>
    <row r="241" spans="8:27" x14ac:dyDescent="0.25">
      <c r="H241" s="73" t="s">
        <v>1970</v>
      </c>
      <c r="I241" s="73" t="s">
        <v>1971</v>
      </c>
      <c r="N241" s="78" t="s">
        <v>156</v>
      </c>
      <c r="O241" s="78" t="s">
        <v>674</v>
      </c>
      <c r="P241" s="79" t="s">
        <v>1972</v>
      </c>
      <c r="Q241" s="73" t="str">
        <f t="shared" si="5"/>
        <v>Azinhal</v>
      </c>
      <c r="S241" s="77" t="s">
        <v>1973</v>
      </c>
      <c r="Z241" s="160"/>
      <c r="AA241" s="160"/>
    </row>
    <row r="242" spans="8:27" x14ac:dyDescent="0.25">
      <c r="H242" s="73" t="s">
        <v>1974</v>
      </c>
      <c r="I242" s="73" t="s">
        <v>1975</v>
      </c>
      <c r="N242" s="78" t="s">
        <v>168</v>
      </c>
      <c r="O242" s="78" t="s">
        <v>792</v>
      </c>
      <c r="P242" s="79" t="s">
        <v>1976</v>
      </c>
      <c r="Q242" s="73" t="str">
        <f t="shared" si="5"/>
        <v>Azinheira Dos Barros E São Mamede Do Sádão</v>
      </c>
      <c r="S242" s="77" t="s">
        <v>1977</v>
      </c>
      <c r="Z242" s="161"/>
      <c r="AA242" s="161"/>
    </row>
    <row r="243" spans="8:27" x14ac:dyDescent="0.25">
      <c r="H243" s="73" t="s">
        <v>1978</v>
      </c>
      <c r="I243" s="73" t="s">
        <v>1979</v>
      </c>
      <c r="N243" s="75" t="s">
        <v>135</v>
      </c>
      <c r="O243" s="75" t="s">
        <v>825</v>
      </c>
      <c r="P243" s="76" t="s">
        <v>1980</v>
      </c>
      <c r="Q243" s="73" t="str">
        <f t="shared" si="5"/>
        <v>Azinhoso</v>
      </c>
      <c r="S243" s="77" t="s">
        <v>1981</v>
      </c>
      <c r="Z243" s="160"/>
      <c r="AA243" s="160"/>
    </row>
    <row r="244" spans="8:27" x14ac:dyDescent="0.25">
      <c r="H244" s="73" t="s">
        <v>1982</v>
      </c>
      <c r="I244" s="73" t="s">
        <v>1983</v>
      </c>
      <c r="N244" s="78" t="s">
        <v>165</v>
      </c>
      <c r="O244" s="78" t="s">
        <v>928</v>
      </c>
      <c r="P244" s="79" t="s">
        <v>1984</v>
      </c>
      <c r="Q244" s="73" t="str">
        <f t="shared" si="5"/>
        <v>Azurara</v>
      </c>
      <c r="S244" s="77" t="s">
        <v>1985</v>
      </c>
      <c r="Z244" s="161"/>
      <c r="AA244" s="161"/>
    </row>
    <row r="245" spans="8:27" x14ac:dyDescent="0.25">
      <c r="H245" s="73" t="s">
        <v>1986</v>
      </c>
      <c r="I245" s="73" t="s">
        <v>1987</v>
      </c>
      <c r="N245" s="78" t="s">
        <v>123</v>
      </c>
      <c r="O245" s="78" t="s">
        <v>271</v>
      </c>
      <c r="P245" s="79" t="s">
        <v>1988</v>
      </c>
      <c r="Q245" s="73" t="str">
        <f t="shared" si="5"/>
        <v>Azurém</v>
      </c>
      <c r="S245" s="77" t="s">
        <v>1989</v>
      </c>
      <c r="Z245" s="160"/>
      <c r="AA245" s="160"/>
    </row>
    <row r="246" spans="8:27" x14ac:dyDescent="0.25">
      <c r="H246" s="73" t="s">
        <v>1990</v>
      </c>
      <c r="I246" s="73" t="s">
        <v>1991</v>
      </c>
      <c r="N246" s="78" t="s">
        <v>135</v>
      </c>
      <c r="O246" s="78" t="s">
        <v>135</v>
      </c>
      <c r="P246" s="79" t="s">
        <v>1992</v>
      </c>
      <c r="Q246" s="73" t="str">
        <f t="shared" si="5"/>
        <v>Babe</v>
      </c>
      <c r="S246" s="77" t="s">
        <v>1993</v>
      </c>
      <c r="Z246" s="161"/>
      <c r="AA246" s="161"/>
    </row>
    <row r="247" spans="8:27" x14ac:dyDescent="0.25">
      <c r="H247" s="73" t="s">
        <v>1994</v>
      </c>
      <c r="I247" s="73" t="s">
        <v>1995</v>
      </c>
      <c r="N247" s="75" t="s">
        <v>135</v>
      </c>
      <c r="O247" s="75" t="s">
        <v>135</v>
      </c>
      <c r="P247" s="76" t="s">
        <v>1996</v>
      </c>
      <c r="Q247" s="73" t="str">
        <f t="shared" si="5"/>
        <v>Baçal</v>
      </c>
      <c r="S247" s="77" t="s">
        <v>473</v>
      </c>
      <c r="Z247" s="160"/>
      <c r="AA247" s="160"/>
    </row>
    <row r="248" spans="8:27" x14ac:dyDescent="0.25">
      <c r="H248" s="73" t="s">
        <v>1997</v>
      </c>
      <c r="I248" s="73" t="s">
        <v>1998</v>
      </c>
      <c r="N248" s="78" t="s">
        <v>165</v>
      </c>
      <c r="O248" s="78" t="s">
        <v>370</v>
      </c>
      <c r="P248" s="79" t="s">
        <v>1999</v>
      </c>
      <c r="Q248" s="73" t="str">
        <f t="shared" si="5"/>
        <v>Baguim Do Monte (Rio Tinto)</v>
      </c>
      <c r="S248" s="77" t="s">
        <v>630</v>
      </c>
      <c r="Z248" s="161"/>
      <c r="AA248" s="161"/>
    </row>
    <row r="249" spans="8:27" x14ac:dyDescent="0.25">
      <c r="H249" s="73" t="s">
        <v>2000</v>
      </c>
      <c r="I249" s="73" t="s">
        <v>2001</v>
      </c>
      <c r="N249" s="78" t="s">
        <v>123</v>
      </c>
      <c r="O249" s="78" t="s">
        <v>387</v>
      </c>
      <c r="P249" s="79" t="s">
        <v>2002</v>
      </c>
      <c r="Q249" s="73" t="str">
        <f t="shared" si="5"/>
        <v>Bairro</v>
      </c>
      <c r="S249" s="77" t="s">
        <v>2003</v>
      </c>
      <c r="Z249" s="160"/>
      <c r="AA249" s="160"/>
    </row>
    <row r="250" spans="8:27" x14ac:dyDescent="0.25">
      <c r="H250" s="73" t="s">
        <v>2004</v>
      </c>
      <c r="I250" s="73" t="s">
        <v>2005</v>
      </c>
      <c r="N250" s="78" t="s">
        <v>190</v>
      </c>
      <c r="O250" s="78" t="s">
        <v>190</v>
      </c>
      <c r="P250" s="79" t="s">
        <v>2006</v>
      </c>
      <c r="Q250" s="73" t="str">
        <f t="shared" si="5"/>
        <v>Bajouca</v>
      </c>
      <c r="S250" s="77" t="s">
        <v>2007</v>
      </c>
      <c r="Z250" s="161"/>
      <c r="AA250" s="161"/>
    </row>
    <row r="251" spans="8:27" x14ac:dyDescent="0.25">
      <c r="H251" s="73" t="s">
        <v>2008</v>
      </c>
      <c r="I251" s="73" t="s">
        <v>2009</v>
      </c>
      <c r="N251" s="75" t="s">
        <v>123</v>
      </c>
      <c r="O251" s="75" t="s">
        <v>916</v>
      </c>
      <c r="P251" s="76" t="s">
        <v>2010</v>
      </c>
      <c r="Q251" s="73" t="str">
        <f t="shared" si="5"/>
        <v>Balança</v>
      </c>
      <c r="S251" s="77" t="s">
        <v>637</v>
      </c>
      <c r="Z251" s="160"/>
      <c r="AA251" s="160"/>
    </row>
    <row r="252" spans="8:27" x14ac:dyDescent="0.25">
      <c r="H252" s="73" t="s">
        <v>2011</v>
      </c>
      <c r="I252" s="73" t="s">
        <v>2012</v>
      </c>
      <c r="N252" s="78" t="s">
        <v>165</v>
      </c>
      <c r="O252" s="78" t="s">
        <v>333</v>
      </c>
      <c r="P252" s="79" t="s">
        <v>2013</v>
      </c>
      <c r="Q252" s="73" t="str">
        <f t="shared" si="5"/>
        <v>Balazar</v>
      </c>
      <c r="S252" s="77" t="s">
        <v>2014</v>
      </c>
      <c r="Z252" s="161"/>
      <c r="AA252" s="161"/>
    </row>
    <row r="253" spans="8:27" x14ac:dyDescent="0.25">
      <c r="H253" s="73" t="s">
        <v>2015</v>
      </c>
      <c r="I253" s="73" t="s">
        <v>2016</v>
      </c>
      <c r="N253" s="75" t="s">
        <v>414</v>
      </c>
      <c r="O253" s="75" t="s">
        <v>826</v>
      </c>
      <c r="P253" s="76" t="s">
        <v>2017</v>
      </c>
      <c r="Q253" s="73" t="str">
        <f t="shared" si="5"/>
        <v>Baldos</v>
      </c>
      <c r="S253" s="77" t="s">
        <v>672</v>
      </c>
      <c r="Z253" s="160"/>
      <c r="AA253" s="160"/>
    </row>
    <row r="254" spans="8:27" x14ac:dyDescent="0.25">
      <c r="H254" s="73" t="s">
        <v>2018</v>
      </c>
      <c r="I254" s="73" t="s">
        <v>2019</v>
      </c>
      <c r="N254" s="78" t="s">
        <v>263</v>
      </c>
      <c r="O254" s="78" t="s">
        <v>263</v>
      </c>
      <c r="P254" s="79" t="s">
        <v>2020</v>
      </c>
      <c r="Q254" s="73" t="str">
        <f t="shared" si="5"/>
        <v>Baleizão</v>
      </c>
      <c r="S254" s="77" t="s">
        <v>2021</v>
      </c>
      <c r="Z254" s="161"/>
      <c r="AA254" s="161"/>
    </row>
    <row r="255" spans="8:27" x14ac:dyDescent="0.25">
      <c r="H255" s="73" t="s">
        <v>2022</v>
      </c>
      <c r="I255" s="73" t="s">
        <v>2023</v>
      </c>
      <c r="N255" s="78" t="s">
        <v>165</v>
      </c>
      <c r="O255" s="78" t="s">
        <v>862</v>
      </c>
      <c r="P255" s="79" t="s">
        <v>2024</v>
      </c>
      <c r="Q255" s="73" t="str">
        <f t="shared" si="5"/>
        <v>Baltar</v>
      </c>
      <c r="S255" s="77" t="s">
        <v>2025</v>
      </c>
      <c r="Z255" s="160"/>
      <c r="AA255" s="160"/>
    </row>
    <row r="256" spans="8:27" x14ac:dyDescent="0.25">
      <c r="H256" s="73" t="s">
        <v>2026</v>
      </c>
      <c r="I256" s="73" t="s">
        <v>2027</v>
      </c>
      <c r="N256" s="78" t="s">
        <v>123</v>
      </c>
      <c r="O256" s="78" t="s">
        <v>249</v>
      </c>
      <c r="P256" s="79" t="s">
        <v>2028</v>
      </c>
      <c r="Q256" s="73" t="str">
        <f t="shared" si="5"/>
        <v>Balugães</v>
      </c>
      <c r="S256" s="77" t="s">
        <v>739</v>
      </c>
      <c r="Z256" s="161"/>
      <c r="AA256" s="161"/>
    </row>
    <row r="257" spans="8:27" x14ac:dyDescent="0.25">
      <c r="H257" s="73" t="s">
        <v>2029</v>
      </c>
      <c r="I257" s="73" t="s">
        <v>2030</v>
      </c>
      <c r="N257" s="75" t="s">
        <v>165</v>
      </c>
      <c r="O257" s="75" t="s">
        <v>810</v>
      </c>
      <c r="P257" s="76" t="s">
        <v>2031</v>
      </c>
      <c r="Q257" s="73" t="str">
        <f t="shared" si="5"/>
        <v>Banho E Carvalhosa</v>
      </c>
      <c r="S257" s="77" t="s">
        <v>664</v>
      </c>
      <c r="Z257" s="160"/>
      <c r="AA257" s="160"/>
    </row>
    <row r="258" spans="8:27" x14ac:dyDescent="0.25">
      <c r="H258" s="73" t="s">
        <v>2032</v>
      </c>
      <c r="I258" s="73" t="s">
        <v>2033</v>
      </c>
      <c r="N258" s="78" t="s">
        <v>126</v>
      </c>
      <c r="O258" s="78" t="s">
        <v>684</v>
      </c>
      <c r="P258" s="79" t="s">
        <v>2034</v>
      </c>
      <c r="Q258" s="73" t="str">
        <f t="shared" ref="Q258:Q321" si="6">PROPER((LOWER(P258)))</f>
        <v>Baraçal</v>
      </c>
      <c r="S258" s="77" t="s">
        <v>2035</v>
      </c>
      <c r="Z258" s="161"/>
      <c r="AA258" s="161"/>
    </row>
    <row r="259" spans="8:27" x14ac:dyDescent="0.25">
      <c r="H259" s="73" t="s">
        <v>2036</v>
      </c>
      <c r="I259" s="73" t="s">
        <v>2037</v>
      </c>
      <c r="N259" s="75" t="s">
        <v>126</v>
      </c>
      <c r="O259" s="75" t="s">
        <v>890</v>
      </c>
      <c r="P259" s="76" t="s">
        <v>2034</v>
      </c>
      <c r="Q259" s="73" t="str">
        <f t="shared" si="6"/>
        <v>Baraçal</v>
      </c>
      <c r="S259" s="77" t="s">
        <v>2038</v>
      </c>
      <c r="Z259" s="160"/>
      <c r="AA259" s="160"/>
    </row>
    <row r="260" spans="8:27" x14ac:dyDescent="0.25">
      <c r="H260" s="73" t="s">
        <v>2039</v>
      </c>
      <c r="I260" s="73" t="s">
        <v>2040</v>
      </c>
      <c r="N260" s="78" t="s">
        <v>156</v>
      </c>
      <c r="O260" s="78" t="s">
        <v>927</v>
      </c>
      <c r="P260" s="79" t="s">
        <v>2041</v>
      </c>
      <c r="Q260" s="73" t="str">
        <f t="shared" si="6"/>
        <v>Barão De São Miguel</v>
      </c>
      <c r="S260" s="77" t="s">
        <v>2042</v>
      </c>
      <c r="Z260" s="161"/>
      <c r="AA260" s="161"/>
    </row>
    <row r="261" spans="8:27" x14ac:dyDescent="0.25">
      <c r="H261" s="73" t="s">
        <v>2043</v>
      </c>
      <c r="I261" s="73" t="s">
        <v>2044</v>
      </c>
      <c r="N261" s="78" t="s">
        <v>209</v>
      </c>
      <c r="O261" s="78" t="s">
        <v>829</v>
      </c>
      <c r="P261" s="79" t="s">
        <v>2045</v>
      </c>
      <c r="Q261" s="73" t="str">
        <f t="shared" si="6"/>
        <v>Barbeita</v>
      </c>
      <c r="S261" s="77" t="s">
        <v>2046</v>
      </c>
      <c r="Z261" s="160"/>
      <c r="AA261" s="160"/>
    </row>
    <row r="262" spans="8:27" x14ac:dyDescent="0.25">
      <c r="H262" s="73" t="s">
        <v>2047</v>
      </c>
      <c r="I262" s="73" t="s">
        <v>2048</v>
      </c>
      <c r="N262" s="75" t="s">
        <v>223</v>
      </c>
      <c r="O262" s="75" t="s">
        <v>849</v>
      </c>
      <c r="P262" s="76" t="s">
        <v>2049</v>
      </c>
      <c r="Q262" s="73" t="str">
        <f t="shared" si="6"/>
        <v>Barcarena</v>
      </c>
      <c r="S262" s="77" t="s">
        <v>2050</v>
      </c>
      <c r="Z262" s="161"/>
      <c r="AA262" s="161"/>
    </row>
    <row r="263" spans="8:27" x14ac:dyDescent="0.25">
      <c r="H263" s="73" t="s">
        <v>2051</v>
      </c>
      <c r="I263" s="73" t="s">
        <v>2052</v>
      </c>
      <c r="N263" s="75" t="s">
        <v>123</v>
      </c>
      <c r="O263" s="75" t="s">
        <v>249</v>
      </c>
      <c r="P263" s="76" t="s">
        <v>2053</v>
      </c>
      <c r="Q263" s="73" t="str">
        <f t="shared" si="6"/>
        <v>Barcelinhos</v>
      </c>
      <c r="S263" s="77" t="s">
        <v>2054</v>
      </c>
      <c r="Z263" s="160"/>
      <c r="AA263" s="160"/>
    </row>
    <row r="264" spans="8:27" x14ac:dyDescent="0.25">
      <c r="H264" s="73" t="s">
        <v>2055</v>
      </c>
      <c r="I264" s="73" t="s">
        <v>2056</v>
      </c>
      <c r="N264" s="75" t="s">
        <v>123</v>
      </c>
      <c r="O264" s="75" t="s">
        <v>271</v>
      </c>
      <c r="P264" s="76" t="s">
        <v>2057</v>
      </c>
      <c r="Q264" s="73" t="str">
        <f t="shared" si="6"/>
        <v>Barco</v>
      </c>
      <c r="S264" s="77" t="s">
        <v>2058</v>
      </c>
      <c r="Z264" s="161"/>
      <c r="AA264" s="161"/>
    </row>
    <row r="265" spans="8:27" x14ac:dyDescent="0.25">
      <c r="H265" s="73" t="s">
        <v>2059</v>
      </c>
      <c r="I265" s="73" t="s">
        <v>2060</v>
      </c>
      <c r="N265" s="75" t="s">
        <v>114</v>
      </c>
      <c r="O265" s="75" t="s">
        <v>815</v>
      </c>
      <c r="P265" s="76" t="s">
        <v>2061</v>
      </c>
      <c r="Q265" s="73" t="str">
        <f t="shared" si="6"/>
        <v>Barcouço</v>
      </c>
      <c r="S265" s="77" t="s">
        <v>2062</v>
      </c>
      <c r="Z265" s="160"/>
      <c r="AA265" s="160"/>
    </row>
    <row r="266" spans="8:27" x14ac:dyDescent="0.25">
      <c r="H266" s="73" t="s">
        <v>2063</v>
      </c>
      <c r="I266" s="73" t="s">
        <v>2064</v>
      </c>
      <c r="N266" s="78" t="s">
        <v>187</v>
      </c>
      <c r="O266" s="78" t="s">
        <v>820</v>
      </c>
      <c r="P266" s="79" t="s">
        <v>2065</v>
      </c>
      <c r="Q266" s="73" t="str">
        <f t="shared" si="6"/>
        <v>Barqueiros</v>
      </c>
      <c r="S266" s="77" t="s">
        <v>649</v>
      </c>
      <c r="Z266" s="161"/>
      <c r="AA266" s="161"/>
    </row>
    <row r="267" spans="8:27" x14ac:dyDescent="0.25">
      <c r="H267" s="73" t="s">
        <v>2066</v>
      </c>
      <c r="I267" s="73" t="s">
        <v>2067</v>
      </c>
      <c r="N267" s="78" t="s">
        <v>123</v>
      </c>
      <c r="O267" s="78" t="s">
        <v>249</v>
      </c>
      <c r="P267" s="79" t="s">
        <v>2065</v>
      </c>
      <c r="Q267" s="73" t="str">
        <f t="shared" si="6"/>
        <v>Barqueiros</v>
      </c>
      <c r="S267" s="77" t="s">
        <v>528</v>
      </c>
      <c r="Z267" s="160"/>
      <c r="AA267" s="160"/>
    </row>
    <row r="268" spans="8:27" x14ac:dyDescent="0.25">
      <c r="H268" s="73" t="s">
        <v>2068</v>
      </c>
      <c r="I268" s="73" t="s">
        <v>2069</v>
      </c>
      <c r="N268" s="78" t="s">
        <v>263</v>
      </c>
      <c r="O268" s="78" t="s">
        <v>488</v>
      </c>
      <c r="P268" s="79" t="s">
        <v>488</v>
      </c>
      <c r="Q268" s="73" t="str">
        <f t="shared" si="6"/>
        <v>Barrancos</v>
      </c>
      <c r="S268" s="77" t="s">
        <v>199</v>
      </c>
      <c r="Z268" s="161"/>
      <c r="AA268" s="161"/>
    </row>
    <row r="269" spans="8:27" x14ac:dyDescent="0.25">
      <c r="H269" s="73" t="s">
        <v>2070</v>
      </c>
      <c r="I269" s="73" t="s">
        <v>2071</v>
      </c>
      <c r="N269" s="78" t="s">
        <v>126</v>
      </c>
      <c r="O269" s="78" t="s">
        <v>816</v>
      </c>
      <c r="P269" s="79" t="s">
        <v>2072</v>
      </c>
      <c r="Q269" s="73" t="str">
        <f t="shared" si="6"/>
        <v>Barreira</v>
      </c>
      <c r="S269" s="77" t="s">
        <v>656</v>
      </c>
      <c r="Z269" s="160"/>
      <c r="AA269" s="160"/>
    </row>
    <row r="270" spans="8:27" x14ac:dyDescent="0.25">
      <c r="H270" s="73" t="s">
        <v>2073</v>
      </c>
      <c r="I270" s="73" t="s">
        <v>2074</v>
      </c>
      <c r="N270" s="78" t="s">
        <v>123</v>
      </c>
      <c r="O270" s="78" t="s">
        <v>373</v>
      </c>
      <c r="P270" s="79" t="s">
        <v>2075</v>
      </c>
      <c r="Q270" s="73" t="str">
        <f t="shared" si="6"/>
        <v>Barreiros</v>
      </c>
      <c r="S270" s="77" t="s">
        <v>588</v>
      </c>
      <c r="Z270" s="161"/>
      <c r="AA270" s="161"/>
    </row>
    <row r="271" spans="8:27" x14ac:dyDescent="0.25">
      <c r="H271" s="73" t="s">
        <v>2076</v>
      </c>
      <c r="I271" s="73" t="s">
        <v>2077</v>
      </c>
      <c r="N271" s="78" t="s">
        <v>190</v>
      </c>
      <c r="O271" s="78" t="s">
        <v>191</v>
      </c>
      <c r="P271" s="79" t="s">
        <v>2078</v>
      </c>
      <c r="Q271" s="73" t="str">
        <f t="shared" si="6"/>
        <v>Bárrio</v>
      </c>
      <c r="S271" s="77" t="s">
        <v>2079</v>
      </c>
      <c r="Z271" s="160"/>
      <c r="AA271" s="160"/>
    </row>
    <row r="272" spans="8:27" x14ac:dyDescent="0.25">
      <c r="H272" s="73" t="s">
        <v>2080</v>
      </c>
      <c r="I272" s="73" t="s">
        <v>2081</v>
      </c>
      <c r="N272" s="75" t="s">
        <v>209</v>
      </c>
      <c r="O272" s="75" t="s">
        <v>875</v>
      </c>
      <c r="P272" s="76" t="s">
        <v>2082</v>
      </c>
      <c r="Q272" s="73" t="str">
        <f t="shared" si="6"/>
        <v>Bárrio E Cepões</v>
      </c>
      <c r="S272" s="77" t="s">
        <v>2083</v>
      </c>
      <c r="Z272" s="161"/>
      <c r="AA272" s="161"/>
    </row>
    <row r="273" spans="8:27" x14ac:dyDescent="0.25">
      <c r="H273" s="73" t="s">
        <v>2084</v>
      </c>
      <c r="I273" s="73" t="s">
        <v>2085</v>
      </c>
      <c r="N273" s="78" t="s">
        <v>414</v>
      </c>
      <c r="O273" s="78" t="s">
        <v>886</v>
      </c>
      <c r="P273" s="79" t="s">
        <v>2086</v>
      </c>
      <c r="Q273" s="73" t="str">
        <f t="shared" si="6"/>
        <v>Barrô</v>
      </c>
      <c r="S273" s="77" t="s">
        <v>2087</v>
      </c>
      <c r="Z273" s="160"/>
      <c r="AA273" s="160"/>
    </row>
    <row r="274" spans="8:27" x14ac:dyDescent="0.25">
      <c r="H274" s="73" t="s">
        <v>2088</v>
      </c>
      <c r="I274" s="73" t="s">
        <v>2089</v>
      </c>
      <c r="N274" s="78" t="s">
        <v>421</v>
      </c>
      <c r="O274" s="78" t="s">
        <v>786</v>
      </c>
      <c r="P274" s="79" t="s">
        <v>2090</v>
      </c>
      <c r="Q274" s="73" t="str">
        <f t="shared" si="6"/>
        <v>Barroca</v>
      </c>
      <c r="S274" s="77" t="s">
        <v>2091</v>
      </c>
      <c r="Z274" s="161"/>
      <c r="AA274" s="161"/>
    </row>
    <row r="275" spans="8:27" x14ac:dyDescent="0.25">
      <c r="H275" s="73" t="s">
        <v>2092</v>
      </c>
      <c r="I275" s="73" t="s">
        <v>2093</v>
      </c>
      <c r="N275" s="75" t="s">
        <v>209</v>
      </c>
      <c r="O275" s="75" t="s">
        <v>829</v>
      </c>
      <c r="P275" s="76" t="s">
        <v>2094</v>
      </c>
      <c r="Q275" s="73" t="str">
        <f t="shared" si="6"/>
        <v>Barroças E Taias</v>
      </c>
      <c r="S275" s="77" t="s">
        <v>352</v>
      </c>
      <c r="Z275" s="160"/>
      <c r="AA275" s="160"/>
    </row>
    <row r="276" spans="8:27" x14ac:dyDescent="0.25">
      <c r="H276" s="73" t="s">
        <v>2095</v>
      </c>
      <c r="I276" s="73" t="s">
        <v>2096</v>
      </c>
      <c r="N276" s="75" t="s">
        <v>102</v>
      </c>
      <c r="O276" s="75" t="s">
        <v>530</v>
      </c>
      <c r="P276" s="76" t="s">
        <v>2097</v>
      </c>
      <c r="Q276" s="73" t="str">
        <f t="shared" si="6"/>
        <v>Barrosa</v>
      </c>
      <c r="S276" s="77" t="s">
        <v>380</v>
      </c>
      <c r="Z276" s="161"/>
      <c r="AA276" s="161"/>
    </row>
    <row r="277" spans="8:27" x14ac:dyDescent="0.25">
      <c r="H277" s="73" t="s">
        <v>2098</v>
      </c>
      <c r="I277" s="73" t="s">
        <v>2099</v>
      </c>
      <c r="N277" s="75" t="s">
        <v>123</v>
      </c>
      <c r="O277" s="75" t="s">
        <v>573</v>
      </c>
      <c r="P277" s="76" t="s">
        <v>2100</v>
      </c>
      <c r="Q277" s="73" t="str">
        <f t="shared" si="6"/>
        <v>Basto</v>
      </c>
      <c r="S277" s="77" t="s">
        <v>2101</v>
      </c>
      <c r="Z277" s="160"/>
      <c r="AA277" s="160"/>
    </row>
    <row r="278" spans="8:27" x14ac:dyDescent="0.25">
      <c r="H278" s="73" t="s">
        <v>2102</v>
      </c>
      <c r="I278" s="73" t="s">
        <v>2103</v>
      </c>
      <c r="N278" s="78" t="s">
        <v>123</v>
      </c>
      <c r="O278" s="78" t="s">
        <v>691</v>
      </c>
      <c r="P278" s="79" t="s">
        <v>2104</v>
      </c>
      <c r="Q278" s="73" t="str">
        <f t="shared" si="6"/>
        <v>Basto (São Clemente)</v>
      </c>
      <c r="S278" s="77" t="s">
        <v>2105</v>
      </c>
      <c r="Z278" s="161"/>
      <c r="AA278" s="161"/>
    </row>
    <row r="279" spans="8:27" x14ac:dyDescent="0.25">
      <c r="H279" s="73" t="s">
        <v>2106</v>
      </c>
      <c r="I279" s="73" t="s">
        <v>2107</v>
      </c>
      <c r="N279" s="75" t="s">
        <v>190</v>
      </c>
      <c r="O279" s="75" t="s">
        <v>505</v>
      </c>
      <c r="P279" s="76" t="s">
        <v>505</v>
      </c>
      <c r="Q279" s="73" t="str">
        <f t="shared" si="6"/>
        <v>Batalha</v>
      </c>
      <c r="S279" s="77" t="s">
        <v>2108</v>
      </c>
      <c r="Z279" s="160"/>
      <c r="AA279" s="160"/>
    </row>
    <row r="280" spans="8:27" x14ac:dyDescent="0.25">
      <c r="H280" s="73" t="s">
        <v>2109</v>
      </c>
      <c r="I280" s="73" t="s">
        <v>2110</v>
      </c>
      <c r="N280" s="78" t="s">
        <v>223</v>
      </c>
      <c r="O280" s="78" t="s">
        <v>223</v>
      </c>
      <c r="P280" s="79" t="s">
        <v>2111</v>
      </c>
      <c r="Q280" s="73" t="str">
        <f t="shared" si="6"/>
        <v>Beato</v>
      </c>
      <c r="S280" s="77" t="s">
        <v>2112</v>
      </c>
      <c r="Z280" s="161"/>
      <c r="AA280" s="161"/>
    </row>
    <row r="281" spans="8:27" x14ac:dyDescent="0.25">
      <c r="H281" s="73" t="s">
        <v>2113</v>
      </c>
      <c r="I281" s="73" t="s">
        <v>2114</v>
      </c>
      <c r="N281" s="78" t="s">
        <v>187</v>
      </c>
      <c r="O281" s="78" t="s">
        <v>550</v>
      </c>
      <c r="P281" s="79" t="s">
        <v>2115</v>
      </c>
      <c r="Q281" s="73" t="str">
        <f t="shared" si="6"/>
        <v>Beça</v>
      </c>
      <c r="S281" s="77" t="s">
        <v>210</v>
      </c>
      <c r="Z281" s="160"/>
      <c r="AA281" s="160"/>
    </row>
    <row r="282" spans="8:27" x14ac:dyDescent="0.25">
      <c r="H282" s="73" t="s">
        <v>2116</v>
      </c>
      <c r="I282" s="73" t="s">
        <v>2117</v>
      </c>
      <c r="N282" s="78" t="s">
        <v>102</v>
      </c>
      <c r="O282" s="78" t="s">
        <v>777</v>
      </c>
      <c r="P282" s="79" t="s">
        <v>2118</v>
      </c>
      <c r="Q282" s="73" t="str">
        <f t="shared" si="6"/>
        <v>Beco</v>
      </c>
      <c r="S282" s="77" t="s">
        <v>2119</v>
      </c>
      <c r="Z282" s="161"/>
      <c r="AA282" s="161"/>
    </row>
    <row r="283" spans="8:27" x14ac:dyDescent="0.25">
      <c r="H283" s="73" t="s">
        <v>2120</v>
      </c>
      <c r="I283" s="73" t="s">
        <v>2121</v>
      </c>
      <c r="N283" s="75" t="s">
        <v>414</v>
      </c>
      <c r="O283" s="75" t="s">
        <v>617</v>
      </c>
      <c r="P283" s="76" t="s">
        <v>2122</v>
      </c>
      <c r="Q283" s="73" t="str">
        <f t="shared" si="6"/>
        <v>Beijós</v>
      </c>
      <c r="S283" s="77" t="s">
        <v>2123</v>
      </c>
      <c r="Z283" s="160"/>
      <c r="AA283" s="160"/>
    </row>
    <row r="284" spans="8:27" x14ac:dyDescent="0.25">
      <c r="H284" s="73" t="s">
        <v>2124</v>
      </c>
      <c r="I284" s="73" t="s">
        <v>2125</v>
      </c>
      <c r="N284" s="78" t="s">
        <v>324</v>
      </c>
      <c r="O284" s="78" t="s">
        <v>813</v>
      </c>
      <c r="P284" s="79" t="s">
        <v>2126</v>
      </c>
      <c r="Q284" s="73" t="str">
        <f t="shared" si="6"/>
        <v>Beirã</v>
      </c>
      <c r="S284" s="77" t="s">
        <v>2127</v>
      </c>
      <c r="Z284" s="161"/>
      <c r="AA284" s="161"/>
    </row>
    <row r="285" spans="8:27" x14ac:dyDescent="0.25">
      <c r="H285" s="73" t="s">
        <v>2128</v>
      </c>
      <c r="I285" s="73" t="s">
        <v>2129</v>
      </c>
      <c r="N285" s="75" t="s">
        <v>209</v>
      </c>
      <c r="O285" s="75" t="s">
        <v>875</v>
      </c>
      <c r="P285" s="76" t="s">
        <v>2130</v>
      </c>
      <c r="Q285" s="73" t="str">
        <f t="shared" si="6"/>
        <v>Beiral Do Lima</v>
      </c>
      <c r="S285" s="77" t="s">
        <v>597</v>
      </c>
      <c r="Z285" s="160"/>
      <c r="AA285" s="160"/>
    </row>
    <row r="286" spans="8:27" x14ac:dyDescent="0.25">
      <c r="H286" s="73" t="s">
        <v>2131</v>
      </c>
      <c r="I286" s="73" t="s">
        <v>2132</v>
      </c>
      <c r="N286" s="75" t="s">
        <v>165</v>
      </c>
      <c r="O286" s="75" t="s">
        <v>862</v>
      </c>
      <c r="P286" s="76" t="s">
        <v>2133</v>
      </c>
      <c r="Q286" s="73" t="str">
        <f t="shared" si="6"/>
        <v>Beire</v>
      </c>
      <c r="S286" s="77" t="s">
        <v>2134</v>
      </c>
      <c r="Z286" s="161"/>
      <c r="AA286" s="161"/>
    </row>
    <row r="287" spans="8:27" x14ac:dyDescent="0.25">
      <c r="H287" s="73" t="s">
        <v>2135</v>
      </c>
      <c r="I287" s="73" t="s">
        <v>2136</v>
      </c>
      <c r="N287" s="78" t="s">
        <v>209</v>
      </c>
      <c r="O287" s="78" t="s">
        <v>829</v>
      </c>
      <c r="P287" s="79" t="s">
        <v>2137</v>
      </c>
      <c r="Q287" s="73" t="str">
        <f t="shared" si="6"/>
        <v>Bela</v>
      </c>
      <c r="S287" s="77" t="s">
        <v>2138</v>
      </c>
      <c r="Z287" s="160"/>
      <c r="AA287" s="160"/>
    </row>
    <row r="288" spans="8:27" x14ac:dyDescent="0.25">
      <c r="H288" s="73" t="s">
        <v>2139</v>
      </c>
      <c r="I288" s="73" t="s">
        <v>2140</v>
      </c>
      <c r="N288" s="78" t="s">
        <v>223</v>
      </c>
      <c r="O288" s="78" t="s">
        <v>223</v>
      </c>
      <c r="P288" s="79" t="s">
        <v>2141</v>
      </c>
      <c r="Q288" s="73" t="str">
        <f t="shared" si="6"/>
        <v>Belém</v>
      </c>
      <c r="S288" s="77" t="s">
        <v>2142</v>
      </c>
      <c r="Z288" s="161"/>
      <c r="AA288" s="161"/>
    </row>
    <row r="289" spans="8:27" x14ac:dyDescent="0.25">
      <c r="H289" s="73" t="s">
        <v>2143</v>
      </c>
      <c r="I289" s="73" t="s">
        <v>2144</v>
      </c>
      <c r="N289" s="75" t="s">
        <v>324</v>
      </c>
      <c r="O289" s="75" t="s">
        <v>787</v>
      </c>
      <c r="P289" s="76" t="s">
        <v>2145</v>
      </c>
      <c r="Q289" s="73" t="str">
        <f t="shared" si="6"/>
        <v>Belver</v>
      </c>
      <c r="S289" s="77" t="s">
        <v>388</v>
      </c>
      <c r="Z289" s="160"/>
      <c r="AA289" s="160"/>
    </row>
    <row r="290" spans="8:27" x14ac:dyDescent="0.25">
      <c r="H290" s="73" t="s">
        <v>2146</v>
      </c>
      <c r="I290" s="73" t="s">
        <v>2147</v>
      </c>
      <c r="N290" s="75" t="s">
        <v>165</v>
      </c>
      <c r="O290" s="75" t="s">
        <v>810</v>
      </c>
      <c r="P290" s="76" t="s">
        <v>2148</v>
      </c>
      <c r="Q290" s="73" t="str">
        <f t="shared" si="6"/>
        <v>Bem Viver</v>
      </c>
      <c r="S290" s="77" t="s">
        <v>2149</v>
      </c>
      <c r="Z290" s="161"/>
      <c r="AA290" s="161"/>
    </row>
    <row r="291" spans="8:27" x14ac:dyDescent="0.25">
      <c r="H291" s="73" t="s">
        <v>2150</v>
      </c>
      <c r="I291" s="73" t="s">
        <v>2151</v>
      </c>
      <c r="N291" s="78" t="s">
        <v>135</v>
      </c>
      <c r="O291" s="78" t="s">
        <v>825</v>
      </c>
      <c r="P291" s="79" t="s">
        <v>2152</v>
      </c>
      <c r="Q291" s="73" t="str">
        <f t="shared" si="6"/>
        <v>Bemposta</v>
      </c>
      <c r="S291" s="77" t="s">
        <v>2153</v>
      </c>
      <c r="Z291" s="160"/>
      <c r="AA291" s="160"/>
    </row>
    <row r="292" spans="8:27" x14ac:dyDescent="0.25">
      <c r="H292" s="73" t="s">
        <v>2154</v>
      </c>
      <c r="I292" s="73" t="s">
        <v>2155</v>
      </c>
      <c r="N292" s="78" t="s">
        <v>102</v>
      </c>
      <c r="O292" s="78" t="s">
        <v>103</v>
      </c>
      <c r="P292" s="79" t="s">
        <v>2152</v>
      </c>
      <c r="Q292" s="73" t="str">
        <f t="shared" si="6"/>
        <v>Bemposta</v>
      </c>
      <c r="S292" s="77" t="s">
        <v>2156</v>
      </c>
      <c r="Z292" s="161"/>
      <c r="AA292" s="161"/>
    </row>
    <row r="293" spans="8:27" x14ac:dyDescent="0.25">
      <c r="H293" s="73" t="s">
        <v>2157</v>
      </c>
      <c r="I293" s="73" t="s">
        <v>2158</v>
      </c>
      <c r="N293" s="78" t="s">
        <v>102</v>
      </c>
      <c r="O293" s="78" t="s">
        <v>530</v>
      </c>
      <c r="P293" s="79" t="s">
        <v>530</v>
      </c>
      <c r="Q293" s="73" t="str">
        <f t="shared" si="6"/>
        <v>Benavente</v>
      </c>
      <c r="S293" s="77" t="s">
        <v>2159</v>
      </c>
      <c r="Z293" s="160"/>
      <c r="AA293" s="160"/>
    </row>
    <row r="294" spans="8:27" x14ac:dyDescent="0.25">
      <c r="H294" s="73" t="s">
        <v>2160</v>
      </c>
      <c r="I294" s="73" t="s">
        <v>2161</v>
      </c>
      <c r="N294" s="78" t="s">
        <v>138</v>
      </c>
      <c r="O294" s="78" t="s">
        <v>941</v>
      </c>
      <c r="P294" s="79" t="s">
        <v>2162</v>
      </c>
      <c r="Q294" s="73" t="str">
        <f t="shared" si="6"/>
        <v>Bencatel</v>
      </c>
      <c r="S294" s="77" t="s">
        <v>2163</v>
      </c>
      <c r="Z294" s="161"/>
      <c r="AA294" s="161"/>
    </row>
    <row r="295" spans="8:27" x14ac:dyDescent="0.25">
      <c r="H295" s="73" t="s">
        <v>2164</v>
      </c>
      <c r="I295" s="73" t="s">
        <v>2165</v>
      </c>
      <c r="N295" s="78" t="s">
        <v>126</v>
      </c>
      <c r="O295" s="78" t="s">
        <v>890</v>
      </c>
      <c r="P295" s="79" t="s">
        <v>2166</v>
      </c>
      <c r="Q295" s="73" t="str">
        <f t="shared" si="6"/>
        <v>Bendada</v>
      </c>
      <c r="S295" s="77" t="s">
        <v>188</v>
      </c>
      <c r="Z295" s="160"/>
      <c r="AA295" s="160"/>
    </row>
    <row r="296" spans="8:27" x14ac:dyDescent="0.25">
      <c r="H296" s="73" t="s">
        <v>2167</v>
      </c>
      <c r="I296" s="73" t="s">
        <v>2168</v>
      </c>
      <c r="N296" s="75" t="s">
        <v>190</v>
      </c>
      <c r="O296" s="75" t="s">
        <v>191</v>
      </c>
      <c r="P296" s="76" t="s">
        <v>2169</v>
      </c>
      <c r="Q296" s="73" t="str">
        <f t="shared" si="6"/>
        <v>Benedita</v>
      </c>
      <c r="S296" s="77" t="s">
        <v>751</v>
      </c>
      <c r="Z296" s="161"/>
      <c r="AA296" s="161"/>
    </row>
    <row r="297" spans="8:27" x14ac:dyDescent="0.25">
      <c r="H297" s="73" t="s">
        <v>2170</v>
      </c>
      <c r="I297" s="73" t="s">
        <v>2171</v>
      </c>
      <c r="N297" s="75" t="s">
        <v>126</v>
      </c>
      <c r="O297" s="75" t="s">
        <v>126</v>
      </c>
      <c r="P297" s="76" t="s">
        <v>2172</v>
      </c>
      <c r="Q297" s="73" t="str">
        <f t="shared" si="6"/>
        <v>Benespera</v>
      </c>
      <c r="S297" s="77" t="s">
        <v>2173</v>
      </c>
      <c r="Z297" s="160"/>
      <c r="AA297" s="160"/>
    </row>
    <row r="298" spans="8:27" x14ac:dyDescent="0.25">
      <c r="H298" s="73" t="s">
        <v>2174</v>
      </c>
      <c r="I298" s="73" t="s">
        <v>2175</v>
      </c>
      <c r="N298" s="78" t="s">
        <v>403</v>
      </c>
      <c r="O298" s="78" t="s">
        <v>404</v>
      </c>
      <c r="P298" s="79" t="s">
        <v>2176</v>
      </c>
      <c r="Q298" s="73" t="str">
        <f t="shared" si="6"/>
        <v>Benfeita</v>
      </c>
      <c r="S298" s="77" t="s">
        <v>2177</v>
      </c>
      <c r="Z298" s="161"/>
      <c r="AA298" s="161"/>
    </row>
    <row r="299" spans="8:27" x14ac:dyDescent="0.25">
      <c r="H299" s="73" t="s">
        <v>2178</v>
      </c>
      <c r="I299" s="73" t="s">
        <v>2179</v>
      </c>
      <c r="N299" s="75" t="s">
        <v>223</v>
      </c>
      <c r="O299" s="75" t="s">
        <v>223</v>
      </c>
      <c r="P299" s="76" t="s">
        <v>2180</v>
      </c>
      <c r="Q299" s="73" t="str">
        <f t="shared" si="6"/>
        <v>Benfica</v>
      </c>
      <c r="S299" s="77" t="s">
        <v>2181</v>
      </c>
      <c r="Z299" s="160"/>
      <c r="AA299" s="160"/>
    </row>
    <row r="300" spans="8:27" x14ac:dyDescent="0.25">
      <c r="H300" s="73" t="s">
        <v>2182</v>
      </c>
      <c r="I300" s="73" t="s">
        <v>2183</v>
      </c>
      <c r="N300" s="78" t="s">
        <v>102</v>
      </c>
      <c r="O300" s="78" t="s">
        <v>295</v>
      </c>
      <c r="P300" s="79" t="s">
        <v>2184</v>
      </c>
      <c r="Q300" s="73" t="str">
        <f t="shared" si="6"/>
        <v>Benfica Do Ribatejo</v>
      </c>
      <c r="S300" s="77" t="s">
        <v>2185</v>
      </c>
      <c r="Z300" s="161"/>
      <c r="AA300" s="161"/>
    </row>
    <row r="301" spans="8:27" x14ac:dyDescent="0.25">
      <c r="H301" s="73" t="s">
        <v>2186</v>
      </c>
      <c r="I301" s="73" t="s">
        <v>2187</v>
      </c>
      <c r="N301" s="75" t="s">
        <v>135</v>
      </c>
      <c r="O301" s="75" t="s">
        <v>929</v>
      </c>
      <c r="P301" s="76" t="s">
        <v>2188</v>
      </c>
      <c r="Q301" s="73" t="str">
        <f t="shared" si="6"/>
        <v>Benlhevai</v>
      </c>
      <c r="S301" s="77" t="s">
        <v>2189</v>
      </c>
      <c r="Z301" s="160"/>
      <c r="AA301" s="160"/>
    </row>
    <row r="302" spans="8:27" x14ac:dyDescent="0.25">
      <c r="H302" s="73" t="s">
        <v>2190</v>
      </c>
      <c r="I302" s="73" t="s">
        <v>2191</v>
      </c>
      <c r="N302" s="75" t="s">
        <v>421</v>
      </c>
      <c r="O302" s="75" t="s">
        <v>868</v>
      </c>
      <c r="P302" s="76" t="s">
        <v>2192</v>
      </c>
      <c r="Q302" s="73" t="str">
        <f t="shared" si="6"/>
        <v>Benquerença</v>
      </c>
      <c r="S302" s="77" t="s">
        <v>2193</v>
      </c>
      <c r="Z302" s="161"/>
      <c r="AA302" s="161"/>
    </row>
    <row r="303" spans="8:27" x14ac:dyDescent="0.25">
      <c r="H303" s="73" t="s">
        <v>2194</v>
      </c>
      <c r="I303" s="73" t="s">
        <v>2195</v>
      </c>
      <c r="N303" s="75" t="s">
        <v>421</v>
      </c>
      <c r="O303" s="75" t="s">
        <v>421</v>
      </c>
      <c r="P303" s="76" t="s">
        <v>2196</v>
      </c>
      <c r="Q303" s="73" t="str">
        <f t="shared" si="6"/>
        <v>Benquerenças</v>
      </c>
      <c r="S303" s="77" t="s">
        <v>2197</v>
      </c>
      <c r="Z303" s="160"/>
      <c r="AA303" s="160"/>
    </row>
    <row r="304" spans="8:27" x14ac:dyDescent="0.25">
      <c r="H304" s="73" t="s">
        <v>2198</v>
      </c>
      <c r="I304" s="73" t="s">
        <v>2199</v>
      </c>
      <c r="N304" s="75" t="s">
        <v>263</v>
      </c>
      <c r="O304" s="75" t="s">
        <v>263</v>
      </c>
      <c r="P304" s="76" t="s">
        <v>2200</v>
      </c>
      <c r="Q304" s="73" t="str">
        <f t="shared" si="6"/>
        <v>Beringel</v>
      </c>
      <c r="S304" s="77" t="s">
        <v>2201</v>
      </c>
      <c r="Z304" s="161"/>
      <c r="AA304" s="161"/>
    </row>
    <row r="305" spans="8:27" x14ac:dyDescent="0.25">
      <c r="H305" s="73" t="s">
        <v>2202</v>
      </c>
      <c r="I305" s="73" t="s">
        <v>2203</v>
      </c>
      <c r="N305" s="78" t="s">
        <v>209</v>
      </c>
      <c r="O305" s="78" t="s">
        <v>875</v>
      </c>
      <c r="P305" s="79" t="s">
        <v>2204</v>
      </c>
      <c r="Q305" s="73" t="str">
        <f t="shared" si="6"/>
        <v>Bertiandos</v>
      </c>
      <c r="S305" s="77" t="s">
        <v>2205</v>
      </c>
      <c r="Z305" s="160"/>
      <c r="AA305" s="160"/>
    </row>
    <row r="306" spans="8:27" x14ac:dyDescent="0.25">
      <c r="H306" s="73" t="s">
        <v>2206</v>
      </c>
      <c r="I306" s="73" t="s">
        <v>2207</v>
      </c>
      <c r="N306" s="78" t="s">
        <v>414</v>
      </c>
      <c r="O306" s="78" t="s">
        <v>869</v>
      </c>
      <c r="P306" s="79" t="s">
        <v>2208</v>
      </c>
      <c r="Q306" s="73" t="str">
        <f t="shared" si="6"/>
        <v>Beselga</v>
      </c>
      <c r="S306" s="77" t="s">
        <v>458</v>
      </c>
      <c r="Z306" s="161"/>
      <c r="AA306" s="161"/>
    </row>
    <row r="307" spans="8:27" x14ac:dyDescent="0.25">
      <c r="H307" s="73" t="s">
        <v>2209</v>
      </c>
      <c r="I307" s="73" t="s">
        <v>2210</v>
      </c>
      <c r="N307" s="75" t="s">
        <v>123</v>
      </c>
      <c r="O307" s="75" t="s">
        <v>373</v>
      </c>
      <c r="P307" s="76" t="s">
        <v>2211</v>
      </c>
      <c r="Q307" s="73" t="str">
        <f t="shared" si="6"/>
        <v>Bico</v>
      </c>
      <c r="S307" s="77" t="s">
        <v>2212</v>
      </c>
      <c r="Z307" s="160"/>
      <c r="AA307" s="160"/>
    </row>
    <row r="308" spans="8:27" x14ac:dyDescent="0.25">
      <c r="H308" s="73" t="s">
        <v>2213</v>
      </c>
      <c r="I308" s="73" t="s">
        <v>2214</v>
      </c>
      <c r="N308" s="75" t="s">
        <v>190</v>
      </c>
      <c r="O308" s="75" t="s">
        <v>190</v>
      </c>
      <c r="P308" s="76" t="s">
        <v>2215</v>
      </c>
      <c r="Q308" s="73" t="str">
        <f t="shared" si="6"/>
        <v>Bidoeira De Cima</v>
      </c>
      <c r="S308" s="77" t="s">
        <v>2216</v>
      </c>
      <c r="Z308" s="161"/>
      <c r="AA308" s="161"/>
    </row>
    <row r="309" spans="8:27" x14ac:dyDescent="0.25">
      <c r="H309" s="73" t="s">
        <v>2217</v>
      </c>
      <c r="I309" s="73" t="s">
        <v>2218</v>
      </c>
      <c r="N309" s="75" t="s">
        <v>187</v>
      </c>
      <c r="O309" s="75" t="s">
        <v>831</v>
      </c>
      <c r="P309" s="76" t="s">
        <v>2219</v>
      </c>
      <c r="Q309" s="73" t="str">
        <f t="shared" si="6"/>
        <v>Bilhó</v>
      </c>
      <c r="Z309" s="160"/>
      <c r="AA309" s="160"/>
    </row>
    <row r="310" spans="8:27" x14ac:dyDescent="0.25">
      <c r="H310" s="73" t="s">
        <v>2220</v>
      </c>
      <c r="I310" s="73" t="s">
        <v>2221</v>
      </c>
      <c r="N310" s="75" t="s">
        <v>102</v>
      </c>
      <c r="O310" s="75" t="s">
        <v>730</v>
      </c>
      <c r="P310" s="76" t="s">
        <v>2222</v>
      </c>
      <c r="Q310" s="73" t="str">
        <f t="shared" si="6"/>
        <v>Biscainho</v>
      </c>
      <c r="Z310" s="161"/>
      <c r="AA310" s="161"/>
    </row>
    <row r="311" spans="8:27" x14ac:dyDescent="0.25">
      <c r="H311" s="73" t="s">
        <v>2223</v>
      </c>
      <c r="I311" s="73" t="s">
        <v>2224</v>
      </c>
      <c r="N311" s="75" t="s">
        <v>126</v>
      </c>
      <c r="O311" s="75" t="s">
        <v>890</v>
      </c>
      <c r="P311" s="76" t="s">
        <v>2225</v>
      </c>
      <c r="Q311" s="73" t="str">
        <f t="shared" si="6"/>
        <v>Bismula</v>
      </c>
      <c r="Z311" s="160"/>
      <c r="AA311" s="160"/>
    </row>
    <row r="312" spans="8:27" x14ac:dyDescent="0.25">
      <c r="H312" s="73" t="s">
        <v>2226</v>
      </c>
      <c r="I312" s="73" t="s">
        <v>2227</v>
      </c>
      <c r="N312" s="75" t="s">
        <v>209</v>
      </c>
      <c r="O312" s="75" t="s">
        <v>875</v>
      </c>
      <c r="P312" s="76" t="s">
        <v>2228</v>
      </c>
      <c r="Q312" s="73" t="str">
        <f t="shared" si="6"/>
        <v>Boalhosa</v>
      </c>
      <c r="Z312" s="161"/>
      <c r="AA312" s="161"/>
    </row>
    <row r="313" spans="8:27" x14ac:dyDescent="0.25">
      <c r="H313" s="73" t="s">
        <v>2229</v>
      </c>
      <c r="I313" s="73" t="s">
        <v>2230</v>
      </c>
      <c r="N313" s="75" t="s">
        <v>263</v>
      </c>
      <c r="O313" s="75" t="s">
        <v>846</v>
      </c>
      <c r="P313" s="76" t="s">
        <v>2231</v>
      </c>
      <c r="Q313" s="73" t="str">
        <f t="shared" si="6"/>
        <v>Boavista Dos Pinheiros</v>
      </c>
      <c r="Z313" s="160"/>
      <c r="AA313" s="160"/>
    </row>
    <row r="314" spans="8:27" x14ac:dyDescent="0.25">
      <c r="H314" s="73" t="s">
        <v>2232</v>
      </c>
      <c r="I314" s="73" t="s">
        <v>2233</v>
      </c>
      <c r="N314" s="78" t="s">
        <v>403</v>
      </c>
      <c r="O314" s="78" t="s">
        <v>855</v>
      </c>
      <c r="P314" s="79" t="s">
        <v>2234</v>
      </c>
      <c r="Q314" s="73" t="str">
        <f t="shared" si="6"/>
        <v>Bobadela</v>
      </c>
      <c r="Z314" s="161"/>
      <c r="AA314" s="161"/>
    </row>
    <row r="315" spans="8:27" x14ac:dyDescent="0.25">
      <c r="H315" s="73" t="s">
        <v>2235</v>
      </c>
      <c r="I315" s="73" t="s">
        <v>2236</v>
      </c>
      <c r="N315" s="78" t="s">
        <v>414</v>
      </c>
      <c r="O315" s="78" t="s">
        <v>414</v>
      </c>
      <c r="P315" s="79" t="s">
        <v>2237</v>
      </c>
      <c r="Q315" s="73" t="str">
        <f t="shared" si="6"/>
        <v>Bodiosa</v>
      </c>
      <c r="Z315" s="160"/>
      <c r="AA315" s="160"/>
    </row>
    <row r="316" spans="8:27" x14ac:dyDescent="0.25">
      <c r="H316" s="73" t="s">
        <v>2238</v>
      </c>
      <c r="I316" s="73" t="s">
        <v>2239</v>
      </c>
      <c r="N316" s="75" t="s">
        <v>165</v>
      </c>
      <c r="O316" s="75" t="s">
        <v>321</v>
      </c>
      <c r="P316" s="76" t="s">
        <v>2240</v>
      </c>
      <c r="Q316" s="73" t="str">
        <f t="shared" si="6"/>
        <v>Boelhe</v>
      </c>
      <c r="Z316" s="161"/>
      <c r="AA316" s="161"/>
    </row>
    <row r="317" spans="8:27" x14ac:dyDescent="0.25">
      <c r="H317" s="73" t="s">
        <v>2241</v>
      </c>
      <c r="I317" s="73" t="s">
        <v>2242</v>
      </c>
      <c r="N317" s="75" t="s">
        <v>421</v>
      </c>
      <c r="O317" s="75" t="s">
        <v>786</v>
      </c>
      <c r="P317" s="76" t="s">
        <v>2243</v>
      </c>
      <c r="Q317" s="73" t="str">
        <f t="shared" si="6"/>
        <v>Bogas De Cima</v>
      </c>
      <c r="Z317" s="160"/>
      <c r="AA317" s="160"/>
    </row>
    <row r="318" spans="8:27" x14ac:dyDescent="0.25">
      <c r="H318" s="73" t="s">
        <v>2244</v>
      </c>
      <c r="I318" s="73" t="s">
        <v>2245</v>
      </c>
      <c r="N318" s="75" t="s">
        <v>421</v>
      </c>
      <c r="O318" s="75" t="s">
        <v>502</v>
      </c>
      <c r="P318" s="76" t="s">
        <v>2246</v>
      </c>
      <c r="Q318" s="73" t="str">
        <f t="shared" si="6"/>
        <v>Boidobra</v>
      </c>
      <c r="Z318" s="161"/>
      <c r="AA318" s="161"/>
    </row>
    <row r="319" spans="8:27" x14ac:dyDescent="0.25">
      <c r="H319" s="73" t="s">
        <v>2247</v>
      </c>
      <c r="I319" s="73" t="s">
        <v>2248</v>
      </c>
      <c r="N319" s="78" t="s">
        <v>209</v>
      </c>
      <c r="O319" s="78" t="s">
        <v>874</v>
      </c>
      <c r="P319" s="79" t="s">
        <v>2249</v>
      </c>
      <c r="Q319" s="73" t="str">
        <f t="shared" si="6"/>
        <v>Boivães</v>
      </c>
      <c r="Z319" s="160"/>
      <c r="AA319" s="160"/>
    </row>
    <row r="320" spans="8:27" x14ac:dyDescent="0.25">
      <c r="H320" s="73" t="s">
        <v>2250</v>
      </c>
      <c r="I320" s="73" t="s">
        <v>2251</v>
      </c>
      <c r="N320" s="75" t="s">
        <v>209</v>
      </c>
      <c r="O320" s="75" t="s">
        <v>351</v>
      </c>
      <c r="P320" s="76" t="s">
        <v>2252</v>
      </c>
      <c r="Q320" s="73" t="str">
        <f t="shared" si="6"/>
        <v>Boivão</v>
      </c>
      <c r="Z320" s="161"/>
      <c r="AA320" s="161"/>
    </row>
    <row r="321" spans="8:27" x14ac:dyDescent="0.25">
      <c r="H321" s="73" t="s">
        <v>2253</v>
      </c>
      <c r="I321" s="73" t="s">
        <v>2254</v>
      </c>
      <c r="N321" s="75" t="s">
        <v>156</v>
      </c>
      <c r="O321" s="75" t="s">
        <v>768</v>
      </c>
      <c r="P321" s="76" t="s">
        <v>2255</v>
      </c>
      <c r="Q321" s="73" t="str">
        <f t="shared" si="6"/>
        <v>Boliqueime</v>
      </c>
      <c r="Z321" s="160"/>
      <c r="AA321" s="160"/>
    </row>
    <row r="322" spans="8:27" x14ac:dyDescent="0.25">
      <c r="H322" s="73" t="s">
        <v>2256</v>
      </c>
      <c r="I322" s="73" t="s">
        <v>2257</v>
      </c>
      <c r="N322" s="78" t="s">
        <v>403</v>
      </c>
      <c r="O322" s="78" t="s">
        <v>511</v>
      </c>
      <c r="P322" s="79" t="s">
        <v>2258</v>
      </c>
      <c r="Q322" s="73" t="str">
        <f t="shared" ref="Q322:Q385" si="7">PROPER((LOWER(P322)))</f>
        <v>Bom Sucesso</v>
      </c>
      <c r="Z322" s="161"/>
      <c r="AA322" s="161"/>
    </row>
    <row r="323" spans="8:27" x14ac:dyDescent="0.25">
      <c r="H323" s="73" t="s">
        <v>2259</v>
      </c>
      <c r="I323" s="73" t="s">
        <v>2260</v>
      </c>
      <c r="N323" s="78" t="s">
        <v>165</v>
      </c>
      <c r="O323" s="78" t="s">
        <v>165</v>
      </c>
      <c r="P323" s="79" t="s">
        <v>2261</v>
      </c>
      <c r="Q323" s="73" t="str">
        <f t="shared" si="7"/>
        <v>Bonfim</v>
      </c>
      <c r="Z323" s="160"/>
      <c r="AA323" s="160"/>
    </row>
    <row r="324" spans="8:27" x14ac:dyDescent="0.25">
      <c r="H324" s="73" t="s">
        <v>2262</v>
      </c>
      <c r="I324" s="73" t="s">
        <v>2263</v>
      </c>
      <c r="N324" s="75" t="s">
        <v>138</v>
      </c>
      <c r="O324" s="75" t="s">
        <v>545</v>
      </c>
      <c r="P324" s="76" t="s">
        <v>2264</v>
      </c>
      <c r="Q324" s="73" t="str">
        <f t="shared" si="7"/>
        <v>Borba (Matriz)</v>
      </c>
      <c r="Z324" s="161"/>
      <c r="AA324" s="161"/>
    </row>
    <row r="325" spans="8:27" x14ac:dyDescent="0.25">
      <c r="H325" s="73" t="s">
        <v>2265</v>
      </c>
      <c r="I325" s="73" t="s">
        <v>2266</v>
      </c>
      <c r="N325" s="78" t="s">
        <v>138</v>
      </c>
      <c r="O325" s="78" t="s">
        <v>545</v>
      </c>
      <c r="P325" s="79" t="s">
        <v>2267</v>
      </c>
      <c r="Q325" s="73" t="str">
        <f t="shared" si="7"/>
        <v>Borba (São Bartolomeu)</v>
      </c>
      <c r="Z325" s="160"/>
      <c r="AA325" s="160"/>
    </row>
    <row r="326" spans="8:27" x14ac:dyDescent="0.25">
      <c r="H326" s="73" t="s">
        <v>2268</v>
      </c>
      <c r="I326" s="73" t="s">
        <v>2269</v>
      </c>
      <c r="N326" s="78" t="s">
        <v>123</v>
      </c>
      <c r="O326" s="78" t="s">
        <v>691</v>
      </c>
      <c r="P326" s="79" t="s">
        <v>2270</v>
      </c>
      <c r="Q326" s="73" t="str">
        <f t="shared" si="7"/>
        <v>Borba De Montanha</v>
      </c>
      <c r="Z326" s="161"/>
      <c r="AA326" s="161"/>
    </row>
    <row r="327" spans="8:27" x14ac:dyDescent="0.25">
      <c r="H327" s="73" t="s">
        <v>2271</v>
      </c>
      <c r="I327" s="73" t="s">
        <v>2272</v>
      </c>
      <c r="N327" s="75" t="s">
        <v>156</v>
      </c>
      <c r="O327" s="75" t="s">
        <v>252</v>
      </c>
      <c r="P327" s="76" t="s">
        <v>2273</v>
      </c>
      <c r="Q327" s="73" t="str">
        <f t="shared" si="7"/>
        <v>Bordeira</v>
      </c>
      <c r="Z327" s="160"/>
      <c r="AA327" s="160"/>
    </row>
    <row r="328" spans="8:27" x14ac:dyDescent="0.25">
      <c r="H328" s="73" t="s">
        <v>2274</v>
      </c>
      <c r="I328" s="73" t="s">
        <v>2275</v>
      </c>
      <c r="N328" s="78" t="s">
        <v>414</v>
      </c>
      <c r="O328" s="78" t="s">
        <v>518</v>
      </c>
      <c r="P328" s="79" t="s">
        <v>2276</v>
      </c>
      <c r="Q328" s="73" t="str">
        <f t="shared" si="7"/>
        <v>Bordonhos</v>
      </c>
      <c r="Z328" s="161"/>
      <c r="AA328" s="161"/>
    </row>
    <row r="329" spans="8:27" x14ac:dyDescent="0.25">
      <c r="H329" s="73" t="s">
        <v>2277</v>
      </c>
      <c r="I329" s="73" t="s">
        <v>2278</v>
      </c>
      <c r="N329" s="78" t="s">
        <v>187</v>
      </c>
      <c r="O329" s="78" t="s">
        <v>937</v>
      </c>
      <c r="P329" s="79" t="s">
        <v>2279</v>
      </c>
      <c r="Q329" s="73" t="str">
        <f t="shared" si="7"/>
        <v>Bornes De Aguiar</v>
      </c>
      <c r="Z329" s="160"/>
      <c r="AA329" s="160"/>
    </row>
    <row r="330" spans="8:27" x14ac:dyDescent="0.25">
      <c r="H330" s="73" t="s">
        <v>2280</v>
      </c>
      <c r="I330" s="73" t="s">
        <v>2281</v>
      </c>
      <c r="N330" s="75" t="s">
        <v>187</v>
      </c>
      <c r="O330" s="75" t="s">
        <v>550</v>
      </c>
      <c r="P330" s="76" t="s">
        <v>2282</v>
      </c>
      <c r="Q330" s="73" t="str">
        <f t="shared" si="7"/>
        <v>Boticas E Granja</v>
      </c>
      <c r="Z330" s="161"/>
      <c r="AA330" s="161"/>
    </row>
    <row r="331" spans="8:27" x14ac:dyDescent="0.25">
      <c r="H331" s="73" t="s">
        <v>2283</v>
      </c>
      <c r="I331" s="73" t="s">
        <v>2284</v>
      </c>
      <c r="N331" s="78" t="s">
        <v>135</v>
      </c>
      <c r="O331" s="78" t="s">
        <v>153</v>
      </c>
      <c r="P331" s="79" t="s">
        <v>2285</v>
      </c>
      <c r="Q331" s="73" t="str">
        <f t="shared" si="7"/>
        <v>Bouça</v>
      </c>
      <c r="Z331" s="160"/>
      <c r="AA331" s="160"/>
    </row>
    <row r="332" spans="8:27" x14ac:dyDescent="0.25">
      <c r="H332" s="73" t="s">
        <v>2286</v>
      </c>
      <c r="I332" s="73" t="s">
        <v>2287</v>
      </c>
      <c r="N332" s="75" t="s">
        <v>187</v>
      </c>
      <c r="O332" s="75" t="s">
        <v>921</v>
      </c>
      <c r="P332" s="76" t="s">
        <v>2288</v>
      </c>
      <c r="Q332" s="73" t="str">
        <f t="shared" si="7"/>
        <v>Bouçoães</v>
      </c>
      <c r="Z332" s="161"/>
      <c r="AA332" s="161"/>
    </row>
    <row r="333" spans="8:27" x14ac:dyDescent="0.25">
      <c r="H333" s="73" t="s">
        <v>2289</v>
      </c>
      <c r="I333" s="73" t="s">
        <v>2290</v>
      </c>
      <c r="N333" s="75" t="s">
        <v>123</v>
      </c>
      <c r="O333" s="75" t="s">
        <v>373</v>
      </c>
      <c r="P333" s="76" t="s">
        <v>2291</v>
      </c>
      <c r="Q333" s="73" t="str">
        <f t="shared" si="7"/>
        <v>Bouro (Santa Maria)</v>
      </c>
      <c r="Z333" s="160"/>
      <c r="AA333" s="160"/>
    </row>
    <row r="334" spans="8:27" x14ac:dyDescent="0.25">
      <c r="H334" s="73" t="s">
        <v>2292</v>
      </c>
      <c r="I334" s="73" t="s">
        <v>2293</v>
      </c>
      <c r="N334" s="78" t="s">
        <v>123</v>
      </c>
      <c r="O334" s="78" t="s">
        <v>373</v>
      </c>
      <c r="P334" s="79" t="s">
        <v>2294</v>
      </c>
      <c r="Q334" s="73" t="str">
        <f t="shared" si="7"/>
        <v>Bouro (Santa Marta)</v>
      </c>
      <c r="Z334" s="161"/>
      <c r="AA334" s="161"/>
    </row>
    <row r="335" spans="8:27" x14ac:dyDescent="0.25">
      <c r="H335" s="73" t="s">
        <v>2295</v>
      </c>
      <c r="I335" s="73" t="s">
        <v>2296</v>
      </c>
      <c r="N335" s="75" t="s">
        <v>123</v>
      </c>
      <c r="O335" s="75" t="s">
        <v>123</v>
      </c>
      <c r="P335" s="76" t="s">
        <v>2297</v>
      </c>
      <c r="Q335" s="73" t="str">
        <f t="shared" si="7"/>
        <v>Braga (São Vicente)</v>
      </c>
      <c r="Z335" s="160"/>
      <c r="AA335" s="160"/>
    </row>
    <row r="336" spans="8:27" x14ac:dyDescent="0.25">
      <c r="H336" s="73" t="s">
        <v>2298</v>
      </c>
      <c r="I336" s="73" t="s">
        <v>2299</v>
      </c>
      <c r="N336" s="78" t="s">
        <v>123</v>
      </c>
      <c r="O336" s="78" t="s">
        <v>123</v>
      </c>
      <c r="P336" s="79" t="s">
        <v>2300</v>
      </c>
      <c r="Q336" s="73" t="str">
        <f t="shared" si="7"/>
        <v>Braga (São Vítor)</v>
      </c>
      <c r="Z336" s="161"/>
      <c r="AA336" s="161"/>
    </row>
    <row r="337" spans="8:27" x14ac:dyDescent="0.25">
      <c r="H337" s="73" t="s">
        <v>2301</v>
      </c>
      <c r="I337" s="73" t="s">
        <v>2302</v>
      </c>
      <c r="N337" s="75" t="s">
        <v>187</v>
      </c>
      <c r="O337" s="75" t="s">
        <v>937</v>
      </c>
      <c r="P337" s="76" t="s">
        <v>2303</v>
      </c>
      <c r="Q337" s="73" t="str">
        <f t="shared" si="7"/>
        <v>Bragado</v>
      </c>
      <c r="Z337" s="160"/>
      <c r="AA337" s="160"/>
    </row>
    <row r="338" spans="8:27" x14ac:dyDescent="0.25">
      <c r="H338" s="73" t="s">
        <v>2304</v>
      </c>
      <c r="I338" s="73" t="s">
        <v>2305</v>
      </c>
      <c r="N338" s="78" t="s">
        <v>114</v>
      </c>
      <c r="O338" s="78" t="s">
        <v>149</v>
      </c>
      <c r="P338" s="79" t="s">
        <v>2306</v>
      </c>
      <c r="Q338" s="73" t="str">
        <f t="shared" si="7"/>
        <v>Branca</v>
      </c>
      <c r="Z338" s="161"/>
      <c r="AA338" s="161"/>
    </row>
    <row r="339" spans="8:27" x14ac:dyDescent="0.25">
      <c r="H339" s="73" t="s">
        <v>2307</v>
      </c>
      <c r="I339" s="73" t="s">
        <v>2308</v>
      </c>
      <c r="N339" s="78" t="s">
        <v>102</v>
      </c>
      <c r="O339" s="78" t="s">
        <v>730</v>
      </c>
      <c r="P339" s="79" t="s">
        <v>2306</v>
      </c>
      <c r="Q339" s="73" t="str">
        <f t="shared" si="7"/>
        <v>Branca</v>
      </c>
      <c r="Z339" s="160"/>
      <c r="AA339" s="160"/>
    </row>
    <row r="340" spans="8:27" x14ac:dyDescent="0.25">
      <c r="H340" s="73" t="s">
        <v>2309</v>
      </c>
      <c r="I340" s="73" t="s">
        <v>2310</v>
      </c>
      <c r="N340" s="78" t="s">
        <v>209</v>
      </c>
      <c r="O340" s="78" t="s">
        <v>875</v>
      </c>
      <c r="P340" s="79" t="s">
        <v>2311</v>
      </c>
      <c r="Q340" s="73" t="str">
        <f t="shared" si="7"/>
        <v>Brandara</v>
      </c>
      <c r="Z340" s="161"/>
      <c r="AA340" s="161"/>
    </row>
    <row r="341" spans="8:27" x14ac:dyDescent="0.25">
      <c r="H341" s="73" t="s">
        <v>2312</v>
      </c>
      <c r="I341" s="73" t="s">
        <v>2313</v>
      </c>
      <c r="N341" s="78" t="s">
        <v>403</v>
      </c>
      <c r="O341" s="78" t="s">
        <v>403</v>
      </c>
      <c r="P341" s="79" t="s">
        <v>2314</v>
      </c>
      <c r="Q341" s="73" t="str">
        <f t="shared" si="7"/>
        <v>Brasfemes</v>
      </c>
      <c r="Z341" s="160"/>
      <c r="AA341" s="160"/>
    </row>
    <row r="342" spans="8:27" x14ac:dyDescent="0.25">
      <c r="H342" s="73" t="s">
        <v>2315</v>
      </c>
      <c r="I342" s="73" t="s">
        <v>2316</v>
      </c>
      <c r="N342" s="75" t="s">
        <v>209</v>
      </c>
      <c r="O342" s="75" t="s">
        <v>874</v>
      </c>
      <c r="P342" s="76" t="s">
        <v>2317</v>
      </c>
      <c r="Q342" s="73" t="str">
        <f t="shared" si="7"/>
        <v>Bravães</v>
      </c>
      <c r="Z342" s="161"/>
      <c r="AA342" s="161"/>
    </row>
    <row r="343" spans="8:27" x14ac:dyDescent="0.25">
      <c r="H343" s="73" t="s">
        <v>2318</v>
      </c>
      <c r="I343" s="73" t="s">
        <v>2319</v>
      </c>
      <c r="N343" s="75" t="s">
        <v>263</v>
      </c>
      <c r="O343" s="75" t="s">
        <v>903</v>
      </c>
      <c r="P343" s="76" t="s">
        <v>2320</v>
      </c>
      <c r="Q343" s="73" t="str">
        <f t="shared" si="7"/>
        <v>Brinches</v>
      </c>
      <c r="Z343" s="160"/>
    </row>
    <row r="344" spans="8:27" x14ac:dyDescent="0.25">
      <c r="H344" s="73" t="s">
        <v>2321</v>
      </c>
      <c r="I344" s="73" t="s">
        <v>2322</v>
      </c>
      <c r="N344" s="78" t="s">
        <v>209</v>
      </c>
      <c r="O344" s="78" t="s">
        <v>874</v>
      </c>
      <c r="P344" s="79" t="s">
        <v>2323</v>
      </c>
      <c r="Q344" s="73" t="str">
        <f t="shared" si="7"/>
        <v>Britelo</v>
      </c>
      <c r="Z344" s="161"/>
    </row>
    <row r="345" spans="8:27" x14ac:dyDescent="0.25">
      <c r="H345" s="73" t="s">
        <v>2324</v>
      </c>
      <c r="I345" s="73" t="s">
        <v>2325</v>
      </c>
      <c r="N345" s="75" t="s">
        <v>414</v>
      </c>
      <c r="O345" s="75" t="s">
        <v>292</v>
      </c>
      <c r="P345" s="76" t="s">
        <v>2326</v>
      </c>
      <c r="Q345" s="73" t="str">
        <f t="shared" si="7"/>
        <v>Britiande</v>
      </c>
      <c r="Z345" s="160"/>
    </row>
    <row r="346" spans="8:27" x14ac:dyDescent="0.25">
      <c r="H346" s="73" t="s">
        <v>2327</v>
      </c>
      <c r="I346" s="73" t="s">
        <v>2328</v>
      </c>
      <c r="N346" s="78" t="s">
        <v>123</v>
      </c>
      <c r="O346" s="78" t="s">
        <v>271</v>
      </c>
      <c r="P346" s="79" t="s">
        <v>2329</v>
      </c>
      <c r="Q346" s="73" t="str">
        <f t="shared" si="7"/>
        <v>Brito</v>
      </c>
      <c r="Z346" s="161"/>
    </row>
    <row r="347" spans="8:27" x14ac:dyDescent="0.25">
      <c r="H347" s="73" t="s">
        <v>2330</v>
      </c>
      <c r="I347" s="73" t="s">
        <v>2331</v>
      </c>
      <c r="N347" s="75" t="s">
        <v>138</v>
      </c>
      <c r="O347" s="75" t="s">
        <v>837</v>
      </c>
      <c r="P347" s="76" t="s">
        <v>2332</v>
      </c>
      <c r="Q347" s="73" t="str">
        <f t="shared" si="7"/>
        <v>Brotas</v>
      </c>
      <c r="Z347" s="160"/>
    </row>
    <row r="348" spans="8:27" x14ac:dyDescent="0.25">
      <c r="H348" s="73" t="s">
        <v>2333</v>
      </c>
      <c r="I348" s="73" t="s">
        <v>2334</v>
      </c>
      <c r="N348" s="75" t="s">
        <v>135</v>
      </c>
      <c r="O348" s="75" t="s">
        <v>825</v>
      </c>
      <c r="P348" s="76" t="s">
        <v>2335</v>
      </c>
      <c r="Q348" s="73" t="str">
        <f t="shared" si="7"/>
        <v>Bruçó</v>
      </c>
      <c r="Z348" s="161"/>
    </row>
    <row r="349" spans="8:27" x14ac:dyDescent="0.25">
      <c r="H349" s="73" t="s">
        <v>2336</v>
      </c>
      <c r="I349" s="73" t="s">
        <v>2337</v>
      </c>
      <c r="N349" s="75" t="s">
        <v>123</v>
      </c>
      <c r="O349" s="75" t="s">
        <v>387</v>
      </c>
      <c r="P349" s="76" t="s">
        <v>2338</v>
      </c>
      <c r="Q349" s="73" t="str">
        <f t="shared" si="7"/>
        <v>Brufe</v>
      </c>
      <c r="Z349" s="160"/>
    </row>
    <row r="350" spans="8:27" x14ac:dyDescent="0.25">
      <c r="H350" s="73" t="s">
        <v>2339</v>
      </c>
      <c r="I350" s="73" t="s">
        <v>2340</v>
      </c>
      <c r="N350" s="78" t="s">
        <v>135</v>
      </c>
      <c r="O350" s="78" t="s">
        <v>825</v>
      </c>
      <c r="P350" s="79" t="s">
        <v>2341</v>
      </c>
      <c r="Q350" s="73" t="str">
        <f t="shared" si="7"/>
        <v>Brunhoso</v>
      </c>
      <c r="Z350" s="161"/>
    </row>
    <row r="351" spans="8:27" x14ac:dyDescent="0.25">
      <c r="H351" s="73" t="s">
        <v>2342</v>
      </c>
      <c r="I351" s="73" t="s">
        <v>2343</v>
      </c>
      <c r="N351" s="75" t="s">
        <v>403</v>
      </c>
      <c r="O351" s="75" t="s">
        <v>511</v>
      </c>
      <c r="P351" s="76" t="s">
        <v>2344</v>
      </c>
      <c r="Q351" s="73" t="str">
        <f t="shared" si="7"/>
        <v>Buarcos E São Julião</v>
      </c>
      <c r="Z351" s="160"/>
    </row>
    <row r="352" spans="8:27" x14ac:dyDescent="0.25">
      <c r="H352" s="73" t="s">
        <v>2345</v>
      </c>
      <c r="I352" s="73" t="s">
        <v>2346</v>
      </c>
      <c r="N352" s="75" t="s">
        <v>223</v>
      </c>
      <c r="O352" s="75" t="s">
        <v>563</v>
      </c>
      <c r="P352" s="76" t="s">
        <v>2347</v>
      </c>
      <c r="Q352" s="73" t="str">
        <f t="shared" si="7"/>
        <v>Bucelas</v>
      </c>
      <c r="Z352" s="161"/>
    </row>
    <row r="353" spans="8:26" x14ac:dyDescent="0.25">
      <c r="H353" s="73" t="s">
        <v>2348</v>
      </c>
      <c r="I353" s="73" t="s">
        <v>2349</v>
      </c>
      <c r="N353" s="78" t="s">
        <v>123</v>
      </c>
      <c r="O353" s="78" t="s">
        <v>573</v>
      </c>
      <c r="P353" s="79" t="s">
        <v>2350</v>
      </c>
      <c r="Q353" s="73" t="str">
        <f t="shared" si="7"/>
        <v>Bucos</v>
      </c>
      <c r="Z353" s="160"/>
    </row>
    <row r="354" spans="8:26" x14ac:dyDescent="0.25">
      <c r="H354" s="73" t="s">
        <v>2351</v>
      </c>
      <c r="I354" s="73" t="s">
        <v>2352</v>
      </c>
      <c r="N354" s="75" t="s">
        <v>156</v>
      </c>
      <c r="O354" s="75" t="s">
        <v>927</v>
      </c>
      <c r="P354" s="76" t="s">
        <v>2353</v>
      </c>
      <c r="Q354" s="73" t="str">
        <f t="shared" si="7"/>
        <v>Budens</v>
      </c>
      <c r="Z354" s="161"/>
    </row>
    <row r="355" spans="8:26" x14ac:dyDescent="0.25">
      <c r="H355" s="73" t="s">
        <v>2354</v>
      </c>
      <c r="I355" s="73" t="s">
        <v>2355</v>
      </c>
      <c r="N355" s="78" t="s">
        <v>102</v>
      </c>
      <c r="O355" s="78" t="s">
        <v>180</v>
      </c>
      <c r="P355" s="79" t="s">
        <v>2356</v>
      </c>
      <c r="Q355" s="73" t="str">
        <f t="shared" si="7"/>
        <v>Bugalhos</v>
      </c>
      <c r="Z355" s="160"/>
    </row>
    <row r="356" spans="8:26" x14ac:dyDescent="0.25">
      <c r="H356" s="73" t="s">
        <v>2357</v>
      </c>
      <c r="I356" s="73" t="s">
        <v>2358</v>
      </c>
      <c r="N356" s="78" t="s">
        <v>114</v>
      </c>
      <c r="O356" s="78" t="s">
        <v>841</v>
      </c>
      <c r="P356" s="79" t="s">
        <v>2359</v>
      </c>
      <c r="Q356" s="73" t="str">
        <f t="shared" si="7"/>
        <v>Bunheiro</v>
      </c>
      <c r="Z356" s="161"/>
    </row>
    <row r="357" spans="8:26" x14ac:dyDescent="0.25">
      <c r="H357" s="73" t="s">
        <v>2360</v>
      </c>
      <c r="I357" s="73" t="s">
        <v>2361</v>
      </c>
      <c r="N357" s="75" t="s">
        <v>187</v>
      </c>
      <c r="O357" s="75" t="s">
        <v>220</v>
      </c>
      <c r="P357" s="76" t="s">
        <v>2362</v>
      </c>
      <c r="Q357" s="73" t="str">
        <f t="shared" si="7"/>
        <v>Bustelo</v>
      </c>
      <c r="Z357" s="160"/>
    </row>
    <row r="358" spans="8:26" x14ac:dyDescent="0.25">
      <c r="H358" s="73" t="s">
        <v>2363</v>
      </c>
      <c r="I358" s="73" t="s">
        <v>2364</v>
      </c>
      <c r="N358" s="78" t="s">
        <v>165</v>
      </c>
      <c r="O358" s="78" t="s">
        <v>321</v>
      </c>
      <c r="P358" s="79" t="s">
        <v>2362</v>
      </c>
      <c r="Q358" s="73" t="str">
        <f t="shared" si="7"/>
        <v>Bustelo</v>
      </c>
      <c r="Z358" s="161"/>
    </row>
    <row r="359" spans="8:26" x14ac:dyDescent="0.25">
      <c r="H359" s="73" t="s">
        <v>2365</v>
      </c>
      <c r="I359" s="73" t="s">
        <v>2366</v>
      </c>
      <c r="N359" s="78" t="s">
        <v>414</v>
      </c>
      <c r="O359" s="78" t="s">
        <v>826</v>
      </c>
      <c r="P359" s="79" t="s">
        <v>2367</v>
      </c>
      <c r="Q359" s="73" t="str">
        <f t="shared" si="7"/>
        <v>Cabaços</v>
      </c>
      <c r="Z359" s="160"/>
    </row>
    <row r="360" spans="8:26" x14ac:dyDescent="0.25">
      <c r="H360" s="73" t="s">
        <v>2368</v>
      </c>
      <c r="I360" s="73" t="s">
        <v>2369</v>
      </c>
      <c r="N360" s="78" t="s">
        <v>209</v>
      </c>
      <c r="O360" s="78" t="s">
        <v>875</v>
      </c>
      <c r="P360" s="79" t="s">
        <v>2370</v>
      </c>
      <c r="Q360" s="73" t="str">
        <f t="shared" si="7"/>
        <v>Cabaços E Fojo Lobal</v>
      </c>
      <c r="Z360" s="161"/>
    </row>
    <row r="361" spans="8:26" x14ac:dyDescent="0.25">
      <c r="H361" s="73" t="s">
        <v>2371</v>
      </c>
      <c r="I361" s="73" t="s">
        <v>2372</v>
      </c>
      <c r="N361" s="75" t="s">
        <v>209</v>
      </c>
      <c r="O361" s="75" t="s">
        <v>344</v>
      </c>
      <c r="P361" s="76" t="s">
        <v>2373</v>
      </c>
      <c r="Q361" s="73" t="str">
        <f t="shared" si="7"/>
        <v>Cabana Maior</v>
      </c>
      <c r="Z361" s="160"/>
    </row>
    <row r="362" spans="8:26" x14ac:dyDescent="0.25">
      <c r="H362" s="73" t="s">
        <v>2374</v>
      </c>
      <c r="I362" s="73" t="s">
        <v>2375</v>
      </c>
      <c r="N362" s="78" t="s">
        <v>414</v>
      </c>
      <c r="O362" s="78" t="s">
        <v>617</v>
      </c>
      <c r="P362" s="79" t="s">
        <v>2376</v>
      </c>
      <c r="Q362" s="73" t="str">
        <f t="shared" si="7"/>
        <v>Cabanas De Viriato</v>
      </c>
    </row>
    <row r="363" spans="8:26" x14ac:dyDescent="0.25">
      <c r="H363" s="73" t="s">
        <v>2377</v>
      </c>
      <c r="I363" s="73" t="s">
        <v>2378</v>
      </c>
      <c r="N363" s="75" t="s">
        <v>123</v>
      </c>
      <c r="O363" s="75" t="s">
        <v>940</v>
      </c>
      <c r="P363" s="76" t="s">
        <v>2379</v>
      </c>
      <c r="Q363" s="73" t="str">
        <f t="shared" si="7"/>
        <v>Cabanelas</v>
      </c>
    </row>
    <row r="364" spans="8:26" x14ac:dyDescent="0.25">
      <c r="H364" s="73" t="s">
        <v>2380</v>
      </c>
      <c r="I364" s="73" t="s">
        <v>2381</v>
      </c>
      <c r="N364" s="75" t="s">
        <v>135</v>
      </c>
      <c r="O364" s="75" t="s">
        <v>153</v>
      </c>
      <c r="P364" s="76" t="s">
        <v>2379</v>
      </c>
      <c r="Q364" s="73" t="str">
        <f t="shared" si="7"/>
        <v>Cabanelas</v>
      </c>
    </row>
    <row r="365" spans="8:26" x14ac:dyDescent="0.25">
      <c r="H365" s="73" t="s">
        <v>2382</v>
      </c>
      <c r="I365" s="73" t="s">
        <v>2383</v>
      </c>
      <c r="N365" s="75" t="s">
        <v>135</v>
      </c>
      <c r="O365" s="75" t="s">
        <v>198</v>
      </c>
      <c r="P365" s="76" t="s">
        <v>2384</v>
      </c>
      <c r="Q365" s="73" t="str">
        <f t="shared" si="7"/>
        <v>Cabeça Boa</v>
      </c>
    </row>
    <row r="366" spans="8:26" x14ac:dyDescent="0.25">
      <c r="H366" s="73" t="s">
        <v>2385</v>
      </c>
      <c r="I366" s="73" t="s">
        <v>2386</v>
      </c>
      <c r="N366" s="78" t="s">
        <v>263</v>
      </c>
      <c r="O366" s="78" t="s">
        <v>263</v>
      </c>
      <c r="P366" s="79" t="s">
        <v>2387</v>
      </c>
      <c r="Q366" s="73" t="str">
        <f t="shared" si="7"/>
        <v>Cabeça Gorda</v>
      </c>
    </row>
    <row r="367" spans="8:26" x14ac:dyDescent="0.25">
      <c r="H367" s="73" t="s">
        <v>2388</v>
      </c>
      <c r="I367" s="73" t="s">
        <v>2389</v>
      </c>
      <c r="N367" s="75" t="s">
        <v>165</v>
      </c>
      <c r="O367" s="75" t="s">
        <v>321</v>
      </c>
      <c r="P367" s="76" t="s">
        <v>2390</v>
      </c>
      <c r="Q367" s="73" t="str">
        <f t="shared" si="7"/>
        <v>Cabeça Santa</v>
      </c>
    </row>
    <row r="368" spans="8:26" x14ac:dyDescent="0.25">
      <c r="H368" s="73" t="s">
        <v>2391</v>
      </c>
      <c r="I368" s="73" t="s">
        <v>2392</v>
      </c>
      <c r="N368" s="78" t="s">
        <v>138</v>
      </c>
      <c r="O368" s="78" t="s">
        <v>837</v>
      </c>
      <c r="P368" s="79" t="s">
        <v>2393</v>
      </c>
      <c r="Q368" s="73" t="str">
        <f t="shared" si="7"/>
        <v>Cabeção</v>
      </c>
    </row>
    <row r="369" spans="8:17" x14ac:dyDescent="0.25">
      <c r="H369" s="73" t="s">
        <v>2394</v>
      </c>
      <c r="I369" s="73" t="s">
        <v>2395</v>
      </c>
      <c r="N369" s="75" t="s">
        <v>123</v>
      </c>
      <c r="O369" s="75" t="s">
        <v>573</v>
      </c>
      <c r="P369" s="76" t="s">
        <v>573</v>
      </c>
      <c r="Q369" s="73" t="str">
        <f t="shared" si="7"/>
        <v>Cabeceiras De Basto</v>
      </c>
    </row>
    <row r="370" spans="8:17" x14ac:dyDescent="0.25">
      <c r="H370" s="73" t="s">
        <v>2396</v>
      </c>
      <c r="I370" s="73" t="s">
        <v>2397</v>
      </c>
      <c r="N370" s="75" t="s">
        <v>324</v>
      </c>
      <c r="O370" s="75" t="s">
        <v>785</v>
      </c>
      <c r="P370" s="76" t="s">
        <v>2398</v>
      </c>
      <c r="Q370" s="73" t="str">
        <f t="shared" si="7"/>
        <v>Cabeço De Vide</v>
      </c>
    </row>
    <row r="371" spans="8:17" x14ac:dyDescent="0.25">
      <c r="H371" s="73" t="s">
        <v>2399</v>
      </c>
      <c r="I371" s="73" t="s">
        <v>2400</v>
      </c>
      <c r="N371" s="75" t="s">
        <v>421</v>
      </c>
      <c r="O371" s="75" t="s">
        <v>636</v>
      </c>
      <c r="P371" s="76" t="s">
        <v>2401</v>
      </c>
      <c r="Q371" s="73" t="str">
        <f t="shared" si="7"/>
        <v>Cabeçudo</v>
      </c>
    </row>
    <row r="372" spans="8:17" x14ac:dyDescent="0.25">
      <c r="H372" s="73" t="s">
        <v>2402</v>
      </c>
      <c r="I372" s="73" t="s">
        <v>2403</v>
      </c>
      <c r="N372" s="75" t="s">
        <v>209</v>
      </c>
      <c r="O372" s="75" t="s">
        <v>875</v>
      </c>
      <c r="P372" s="76" t="s">
        <v>2404</v>
      </c>
      <c r="Q372" s="73" t="str">
        <f t="shared" si="7"/>
        <v>Cabração E Moreira Do Lima</v>
      </c>
    </row>
    <row r="373" spans="8:17" x14ac:dyDescent="0.25">
      <c r="H373" s="73" t="s">
        <v>2405</v>
      </c>
      <c r="I373" s="73" t="s">
        <v>2406</v>
      </c>
      <c r="N373" s="78" t="s">
        <v>209</v>
      </c>
      <c r="O373" s="78" t="s">
        <v>344</v>
      </c>
      <c r="P373" s="79" t="s">
        <v>2407</v>
      </c>
      <c r="Q373" s="73" t="str">
        <f t="shared" si="7"/>
        <v>Cabreiro</v>
      </c>
    </row>
    <row r="374" spans="8:17" x14ac:dyDescent="0.25">
      <c r="H374" s="73" t="s">
        <v>2408</v>
      </c>
      <c r="I374" s="73" t="s">
        <v>2409</v>
      </c>
      <c r="N374" s="75" t="s">
        <v>138</v>
      </c>
      <c r="O374" s="75" t="s">
        <v>711</v>
      </c>
      <c r="P374" s="76" t="s">
        <v>2410</v>
      </c>
      <c r="Q374" s="73" t="str">
        <f t="shared" si="7"/>
        <v>Cabrela</v>
      </c>
    </row>
    <row r="375" spans="8:17" x14ac:dyDescent="0.25">
      <c r="H375" s="73" t="s">
        <v>2411</v>
      </c>
      <c r="I375" s="73" t="s">
        <v>2412</v>
      </c>
      <c r="N375" s="75" t="s">
        <v>187</v>
      </c>
      <c r="O375" s="75" t="s">
        <v>833</v>
      </c>
      <c r="P375" s="76" t="s">
        <v>2413</v>
      </c>
      <c r="Q375" s="73" t="str">
        <f t="shared" si="7"/>
        <v>Cabril</v>
      </c>
    </row>
    <row r="376" spans="8:17" x14ac:dyDescent="0.25">
      <c r="H376" s="73" t="s">
        <v>2414</v>
      </c>
      <c r="I376" s="73" t="s">
        <v>2415</v>
      </c>
      <c r="N376" s="78" t="s">
        <v>403</v>
      </c>
      <c r="O376" s="78" t="s">
        <v>861</v>
      </c>
      <c r="P376" s="79" t="s">
        <v>2413</v>
      </c>
      <c r="Q376" s="73" t="str">
        <f t="shared" si="7"/>
        <v>Cabril</v>
      </c>
    </row>
    <row r="377" spans="8:17" x14ac:dyDescent="0.25">
      <c r="H377" s="73" t="s">
        <v>2416</v>
      </c>
      <c r="I377" s="73" t="s">
        <v>2417</v>
      </c>
      <c r="N377" s="78" t="s">
        <v>414</v>
      </c>
      <c r="O377" s="78" t="s">
        <v>666</v>
      </c>
      <c r="P377" s="79" t="s">
        <v>2413</v>
      </c>
      <c r="Q377" s="73" t="str">
        <f t="shared" si="7"/>
        <v>Cabril</v>
      </c>
    </row>
    <row r="378" spans="8:17" x14ac:dyDescent="0.25">
      <c r="H378" s="73" t="s">
        <v>2418</v>
      </c>
      <c r="I378" s="73" t="s">
        <v>2419</v>
      </c>
      <c r="N378" s="75" t="s">
        <v>156</v>
      </c>
      <c r="O378" s="75" t="s">
        <v>915</v>
      </c>
      <c r="P378" s="76" t="s">
        <v>2420</v>
      </c>
      <c r="Q378" s="73" t="str">
        <f t="shared" si="7"/>
        <v>Cachopo</v>
      </c>
    </row>
    <row r="379" spans="8:17" x14ac:dyDescent="0.25">
      <c r="H379" s="73" t="s">
        <v>2421</v>
      </c>
      <c r="I379" s="73" t="s">
        <v>2422</v>
      </c>
      <c r="N379" s="75" t="s">
        <v>114</v>
      </c>
      <c r="O379" s="75" t="s">
        <v>114</v>
      </c>
      <c r="P379" s="76" t="s">
        <v>2423</v>
      </c>
      <c r="Q379" s="73" t="str">
        <f t="shared" si="7"/>
        <v>Cacia</v>
      </c>
    </row>
    <row r="380" spans="8:17" x14ac:dyDescent="0.25">
      <c r="H380" s="73" t="s">
        <v>2424</v>
      </c>
      <c r="I380" s="73" t="s">
        <v>2425</v>
      </c>
      <c r="N380" s="75" t="s">
        <v>403</v>
      </c>
      <c r="O380" s="75" t="s">
        <v>606</v>
      </c>
      <c r="P380" s="76" t="s">
        <v>2426</v>
      </c>
      <c r="Q380" s="73" t="str">
        <f t="shared" si="7"/>
        <v>Cadima</v>
      </c>
    </row>
    <row r="381" spans="8:17" x14ac:dyDescent="0.25">
      <c r="H381" s="73" t="s">
        <v>2427</v>
      </c>
      <c r="I381" s="73" t="s">
        <v>2428</v>
      </c>
      <c r="N381" s="75" t="s">
        <v>324</v>
      </c>
      <c r="O381" s="75" t="s">
        <v>716</v>
      </c>
      <c r="P381" s="76" t="s">
        <v>2429</v>
      </c>
      <c r="Q381" s="73" t="str">
        <f t="shared" si="7"/>
        <v>Caia, São Pedro E Alcáçova</v>
      </c>
    </row>
    <row r="382" spans="8:17" x14ac:dyDescent="0.25">
      <c r="H382" s="73" t="s">
        <v>2430</v>
      </c>
      <c r="I382" s="73" t="s">
        <v>2431</v>
      </c>
      <c r="N382" s="78" t="s">
        <v>165</v>
      </c>
      <c r="O382" s="78" t="s">
        <v>803</v>
      </c>
      <c r="P382" s="79" t="s">
        <v>2432</v>
      </c>
      <c r="Q382" s="73" t="str">
        <f t="shared" si="7"/>
        <v>Caíde De Rei</v>
      </c>
    </row>
    <row r="383" spans="8:17" x14ac:dyDescent="0.25">
      <c r="H383" s="73" t="s">
        <v>2433</v>
      </c>
      <c r="I383" s="73" t="s">
        <v>2434</v>
      </c>
      <c r="N383" s="78" t="s">
        <v>123</v>
      </c>
      <c r="O383" s="78" t="s">
        <v>373</v>
      </c>
      <c r="P383" s="79" t="s">
        <v>2435</v>
      </c>
      <c r="Q383" s="73" t="str">
        <f t="shared" si="7"/>
        <v>Caires</v>
      </c>
    </row>
    <row r="384" spans="8:17" x14ac:dyDescent="0.25">
      <c r="H384" s="73" t="s">
        <v>2436</v>
      </c>
      <c r="I384" s="73" t="s">
        <v>2437</v>
      </c>
      <c r="N384" s="75" t="s">
        <v>414</v>
      </c>
      <c r="O384" s="75" t="s">
        <v>414</v>
      </c>
      <c r="P384" s="76" t="s">
        <v>2438</v>
      </c>
      <c r="Q384" s="73" t="str">
        <f t="shared" si="7"/>
        <v>Calde</v>
      </c>
    </row>
    <row r="385" spans="8:17" x14ac:dyDescent="0.25">
      <c r="H385" s="73" t="s">
        <v>2439</v>
      </c>
      <c r="I385" s="73" t="s">
        <v>2440</v>
      </c>
      <c r="N385" s="75" t="s">
        <v>123</v>
      </c>
      <c r="O385" s="75" t="s">
        <v>271</v>
      </c>
      <c r="P385" s="76" t="s">
        <v>2441</v>
      </c>
      <c r="Q385" s="73" t="str">
        <f t="shared" si="7"/>
        <v>Caldelas</v>
      </c>
    </row>
    <row r="386" spans="8:17" x14ac:dyDescent="0.25">
      <c r="H386" s="73" t="s">
        <v>2442</v>
      </c>
      <c r="I386" s="73" t="s">
        <v>2443</v>
      </c>
      <c r="N386" s="75" t="s">
        <v>209</v>
      </c>
      <c r="O386" s="75" t="s">
        <v>875</v>
      </c>
      <c r="P386" s="76" t="s">
        <v>2444</v>
      </c>
      <c r="Q386" s="73" t="str">
        <f t="shared" ref="Q386:Q449" si="8">PROPER((LOWER(P386)))</f>
        <v>Calheiros</v>
      </c>
    </row>
    <row r="387" spans="8:17" x14ac:dyDescent="0.25">
      <c r="H387" s="73" t="s">
        <v>2445</v>
      </c>
      <c r="I387" s="73" t="s">
        <v>2446</v>
      </c>
      <c r="N387" s="75" t="s">
        <v>114</v>
      </c>
      <c r="O387" s="75" t="s">
        <v>919</v>
      </c>
      <c r="P387" s="76" t="s">
        <v>2447</v>
      </c>
      <c r="Q387" s="73" t="str">
        <f t="shared" si="8"/>
        <v>Calvão</v>
      </c>
    </row>
    <row r="388" spans="8:17" x14ac:dyDescent="0.25">
      <c r="H388" s="73" t="s">
        <v>2448</v>
      </c>
      <c r="I388" s="73" t="s">
        <v>2449</v>
      </c>
      <c r="N388" s="75" t="s">
        <v>190</v>
      </c>
      <c r="O388" s="75" t="s">
        <v>879</v>
      </c>
      <c r="P388" s="76" t="s">
        <v>2450</v>
      </c>
      <c r="Q388" s="73" t="str">
        <f t="shared" si="8"/>
        <v>Calvaria De Cima</v>
      </c>
    </row>
    <row r="389" spans="8:17" x14ac:dyDescent="0.25">
      <c r="H389" s="73" t="s">
        <v>2451</v>
      </c>
      <c r="I389" s="73" t="s">
        <v>2452</v>
      </c>
      <c r="N389" s="78" t="s">
        <v>209</v>
      </c>
      <c r="O389" s="78" t="s">
        <v>875</v>
      </c>
      <c r="P389" s="79" t="s">
        <v>2453</v>
      </c>
      <c r="Q389" s="73" t="str">
        <f t="shared" si="8"/>
        <v>Calvelo</v>
      </c>
    </row>
    <row r="390" spans="8:17" x14ac:dyDescent="0.25">
      <c r="H390" s="73" t="s">
        <v>2454</v>
      </c>
      <c r="I390" s="73" t="s">
        <v>2455</v>
      </c>
      <c r="N390" s="78" t="s">
        <v>421</v>
      </c>
      <c r="O390" s="78" t="s">
        <v>850</v>
      </c>
      <c r="P390" s="79" t="s">
        <v>2456</v>
      </c>
      <c r="Q390" s="73" t="str">
        <f t="shared" si="8"/>
        <v>Cambas</v>
      </c>
    </row>
    <row r="391" spans="8:17" x14ac:dyDescent="0.25">
      <c r="H391" s="73" t="s">
        <v>2457</v>
      </c>
      <c r="I391" s="73" t="s">
        <v>2458</v>
      </c>
      <c r="N391" s="75" t="s">
        <v>123</v>
      </c>
      <c r="O391" s="75" t="s">
        <v>249</v>
      </c>
      <c r="P391" s="76" t="s">
        <v>2459</v>
      </c>
      <c r="Q391" s="73" t="str">
        <f t="shared" si="8"/>
        <v>Cambeses</v>
      </c>
    </row>
    <row r="392" spans="8:17" x14ac:dyDescent="0.25">
      <c r="H392" s="73" t="s">
        <v>2460</v>
      </c>
      <c r="I392" s="73" t="s">
        <v>2461</v>
      </c>
      <c r="N392" s="75" t="s">
        <v>209</v>
      </c>
      <c r="O392" s="75" t="s">
        <v>829</v>
      </c>
      <c r="P392" s="76" t="s">
        <v>2459</v>
      </c>
      <c r="Q392" s="73" t="str">
        <f t="shared" si="8"/>
        <v>Cambeses</v>
      </c>
    </row>
    <row r="393" spans="8:17" x14ac:dyDescent="0.25">
      <c r="H393" s="73" t="s">
        <v>2462</v>
      </c>
      <c r="I393" s="73" t="s">
        <v>2463</v>
      </c>
      <c r="N393" s="78" t="s">
        <v>414</v>
      </c>
      <c r="O393" s="78" t="s">
        <v>292</v>
      </c>
      <c r="P393" s="79" t="s">
        <v>2464</v>
      </c>
      <c r="Q393" s="73" t="str">
        <f t="shared" si="8"/>
        <v>Cambres</v>
      </c>
    </row>
    <row r="394" spans="8:17" x14ac:dyDescent="0.25">
      <c r="H394" s="73" t="s">
        <v>2465</v>
      </c>
      <c r="I394" s="73" t="s">
        <v>2466</v>
      </c>
      <c r="N394" s="75" t="s">
        <v>165</v>
      </c>
      <c r="O394" s="75" t="s">
        <v>165</v>
      </c>
      <c r="P394" s="76" t="s">
        <v>2467</v>
      </c>
      <c r="Q394" s="73" t="str">
        <f t="shared" si="8"/>
        <v>Campanhã</v>
      </c>
    </row>
    <row r="395" spans="8:17" x14ac:dyDescent="0.25">
      <c r="H395" s="73" t="s">
        <v>2468</v>
      </c>
      <c r="I395" s="73" t="s">
        <v>2469</v>
      </c>
      <c r="N395" s="75" t="s">
        <v>187</v>
      </c>
      <c r="O395" s="75" t="s">
        <v>187</v>
      </c>
      <c r="P395" s="76" t="s">
        <v>2470</v>
      </c>
      <c r="Q395" s="73" t="str">
        <f t="shared" si="8"/>
        <v>Campeã</v>
      </c>
    </row>
    <row r="396" spans="8:17" x14ac:dyDescent="0.25">
      <c r="H396" s="73" t="s">
        <v>2471</v>
      </c>
      <c r="I396" s="73" t="s">
        <v>2472</v>
      </c>
      <c r="N396" s="78" t="s">
        <v>190</v>
      </c>
      <c r="O396" s="78" t="s">
        <v>452</v>
      </c>
      <c r="P396" s="79" t="s">
        <v>2473</v>
      </c>
      <c r="Q396" s="73" t="str">
        <f t="shared" si="8"/>
        <v>Campelo</v>
      </c>
    </row>
    <row r="397" spans="8:17" x14ac:dyDescent="0.25">
      <c r="H397" s="73" t="s">
        <v>2474</v>
      </c>
      <c r="I397" s="73" t="s">
        <v>2475</v>
      </c>
      <c r="N397" s="78" t="s">
        <v>414</v>
      </c>
      <c r="O397" s="78" t="s">
        <v>945</v>
      </c>
      <c r="P397" s="79" t="s">
        <v>2476</v>
      </c>
      <c r="Q397" s="73" t="str">
        <f t="shared" si="8"/>
        <v>Campia</v>
      </c>
    </row>
    <row r="398" spans="8:17" x14ac:dyDescent="0.25">
      <c r="H398" s="73" t="s">
        <v>2477</v>
      </c>
      <c r="I398" s="73" t="s">
        <v>2478</v>
      </c>
      <c r="N398" s="78" t="s">
        <v>414</v>
      </c>
      <c r="O398" s="78" t="s">
        <v>414</v>
      </c>
      <c r="P398" s="79" t="s">
        <v>2479</v>
      </c>
      <c r="Q398" s="73" t="str">
        <f t="shared" si="8"/>
        <v>Campo</v>
      </c>
    </row>
    <row r="399" spans="8:17" x14ac:dyDescent="0.25">
      <c r="H399" s="73" t="s">
        <v>2480</v>
      </c>
      <c r="I399" s="73" t="s">
        <v>2481</v>
      </c>
      <c r="N399" s="75" t="s">
        <v>414</v>
      </c>
      <c r="O399" s="75" t="s">
        <v>527</v>
      </c>
      <c r="P399" s="76" t="s">
        <v>2482</v>
      </c>
      <c r="Q399" s="73" t="str">
        <f t="shared" si="8"/>
        <v>Campo De Besteiros</v>
      </c>
    </row>
    <row r="400" spans="8:17" x14ac:dyDescent="0.25">
      <c r="H400" s="73" t="s">
        <v>2483</v>
      </c>
      <c r="I400" s="73" t="s">
        <v>2484</v>
      </c>
      <c r="N400" s="75" t="s">
        <v>223</v>
      </c>
      <c r="O400" s="75" t="s">
        <v>223</v>
      </c>
      <c r="P400" s="76" t="s">
        <v>2485</v>
      </c>
      <c r="Q400" s="73" t="str">
        <f t="shared" si="8"/>
        <v>Campo De Ourique</v>
      </c>
    </row>
    <row r="401" spans="8:17" x14ac:dyDescent="0.25">
      <c r="H401" s="73" t="s">
        <v>2486</v>
      </c>
      <c r="I401" s="73" t="s">
        <v>2487</v>
      </c>
      <c r="N401" s="78" t="s">
        <v>123</v>
      </c>
      <c r="O401" s="78" t="s">
        <v>916</v>
      </c>
      <c r="P401" s="79" t="s">
        <v>2488</v>
      </c>
      <c r="Q401" s="73" t="str">
        <f t="shared" si="8"/>
        <v>Campo Do Gerês</v>
      </c>
    </row>
    <row r="402" spans="8:17" x14ac:dyDescent="0.25">
      <c r="H402" s="73" t="s">
        <v>2489</v>
      </c>
      <c r="I402" s="73" t="s">
        <v>2490</v>
      </c>
      <c r="N402" s="78" t="s">
        <v>223</v>
      </c>
      <c r="O402" s="78" t="s">
        <v>223</v>
      </c>
      <c r="P402" s="79" t="s">
        <v>2491</v>
      </c>
      <c r="Q402" s="73" t="str">
        <f t="shared" si="8"/>
        <v>Campolide</v>
      </c>
    </row>
    <row r="403" spans="8:17" x14ac:dyDescent="0.25">
      <c r="H403" s="73" t="s">
        <v>2492</v>
      </c>
      <c r="I403" s="73" t="s">
        <v>2493</v>
      </c>
      <c r="N403" s="78" t="s">
        <v>414</v>
      </c>
      <c r="O403" s="78" t="s">
        <v>527</v>
      </c>
      <c r="P403" s="79" t="s">
        <v>2494</v>
      </c>
      <c r="Q403" s="73" t="str">
        <f t="shared" si="8"/>
        <v>Canas De Santa Maria</v>
      </c>
    </row>
    <row r="404" spans="8:17" x14ac:dyDescent="0.25">
      <c r="H404" s="73" t="s">
        <v>2495</v>
      </c>
      <c r="I404" s="73" t="s">
        <v>2496</v>
      </c>
      <c r="N404" s="75" t="s">
        <v>414</v>
      </c>
      <c r="O404" s="75" t="s">
        <v>843</v>
      </c>
      <c r="P404" s="76" t="s">
        <v>2497</v>
      </c>
      <c r="Q404" s="73" t="str">
        <f t="shared" si="8"/>
        <v>Canas De Senhorim</v>
      </c>
    </row>
    <row r="405" spans="8:17" x14ac:dyDescent="0.25">
      <c r="H405" s="73" t="s">
        <v>2498</v>
      </c>
      <c r="I405" s="73" t="s">
        <v>2499</v>
      </c>
      <c r="N405" s="78" t="s">
        <v>187</v>
      </c>
      <c r="O405" s="78" t="s">
        <v>921</v>
      </c>
      <c r="P405" s="79" t="s">
        <v>2500</v>
      </c>
      <c r="Q405" s="73" t="str">
        <f t="shared" si="8"/>
        <v>Canaveses</v>
      </c>
    </row>
    <row r="406" spans="8:17" x14ac:dyDescent="0.25">
      <c r="H406" s="73" t="s">
        <v>2501</v>
      </c>
      <c r="I406" s="73" t="s">
        <v>2502</v>
      </c>
      <c r="N406" s="75" t="s">
        <v>138</v>
      </c>
      <c r="O406" s="75" t="s">
        <v>138</v>
      </c>
      <c r="P406" s="76" t="s">
        <v>2503</v>
      </c>
      <c r="Q406" s="73" t="str">
        <f t="shared" si="8"/>
        <v>Canaviais</v>
      </c>
    </row>
    <row r="407" spans="8:17" x14ac:dyDescent="0.25">
      <c r="H407" s="73" t="s">
        <v>2504</v>
      </c>
      <c r="I407" s="73" t="s">
        <v>2505</v>
      </c>
      <c r="N407" s="78" t="s">
        <v>135</v>
      </c>
      <c r="O407" s="78" t="s">
        <v>943</v>
      </c>
      <c r="P407" s="79" t="s">
        <v>2506</v>
      </c>
      <c r="Q407" s="73" t="str">
        <f t="shared" si="8"/>
        <v>Candedo</v>
      </c>
    </row>
    <row r="408" spans="8:17" x14ac:dyDescent="0.25">
      <c r="H408" s="73" t="s">
        <v>2507</v>
      </c>
      <c r="I408" s="73" t="s">
        <v>2508</v>
      </c>
      <c r="N408" s="78" t="s">
        <v>187</v>
      </c>
      <c r="O408" s="78" t="s">
        <v>840</v>
      </c>
      <c r="P408" s="79" t="s">
        <v>2506</v>
      </c>
      <c r="Q408" s="73" t="str">
        <f t="shared" si="8"/>
        <v>Candedo</v>
      </c>
    </row>
    <row r="409" spans="8:17" x14ac:dyDescent="0.25">
      <c r="H409" s="73" t="s">
        <v>2509</v>
      </c>
      <c r="I409" s="73" t="s">
        <v>2510</v>
      </c>
      <c r="N409" s="75" t="s">
        <v>165</v>
      </c>
      <c r="O409" s="75" t="s">
        <v>232</v>
      </c>
      <c r="P409" s="76" t="s">
        <v>2511</v>
      </c>
      <c r="Q409" s="73" t="str">
        <f t="shared" si="8"/>
        <v>Candemil</v>
      </c>
    </row>
    <row r="410" spans="8:17" x14ac:dyDescent="0.25">
      <c r="H410" s="73" t="s">
        <v>2512</v>
      </c>
      <c r="I410" s="73" t="s">
        <v>2513</v>
      </c>
      <c r="N410" s="78" t="s">
        <v>403</v>
      </c>
      <c r="O410" s="78" t="s">
        <v>912</v>
      </c>
      <c r="P410" s="79" t="s">
        <v>2514</v>
      </c>
      <c r="Q410" s="73" t="str">
        <f t="shared" si="8"/>
        <v>Candosa</v>
      </c>
    </row>
    <row r="411" spans="8:17" x14ac:dyDescent="0.25">
      <c r="H411" s="73" t="s">
        <v>2515</v>
      </c>
      <c r="I411" s="73" t="s">
        <v>2516</v>
      </c>
      <c r="N411" s="78" t="s">
        <v>123</v>
      </c>
      <c r="O411" s="78" t="s">
        <v>271</v>
      </c>
      <c r="P411" s="79" t="s">
        <v>2517</v>
      </c>
      <c r="Q411" s="73" t="str">
        <f t="shared" si="8"/>
        <v>Candoso (São Martinho)</v>
      </c>
    </row>
    <row r="412" spans="8:17" x14ac:dyDescent="0.25">
      <c r="H412" s="73" t="s">
        <v>2518</v>
      </c>
      <c r="I412" s="73" t="s">
        <v>2519</v>
      </c>
      <c r="N412" s="78" t="s">
        <v>187</v>
      </c>
      <c r="O412" s="78" t="s">
        <v>887</v>
      </c>
      <c r="P412" s="79" t="s">
        <v>2520</v>
      </c>
      <c r="Q412" s="73" t="str">
        <f t="shared" si="8"/>
        <v>Canedo</v>
      </c>
    </row>
    <row r="413" spans="8:17" x14ac:dyDescent="0.25">
      <c r="H413" s="73" t="s">
        <v>2521</v>
      </c>
      <c r="I413" s="73" t="s">
        <v>2522</v>
      </c>
      <c r="N413" s="78" t="s">
        <v>165</v>
      </c>
      <c r="O413" s="78" t="s">
        <v>321</v>
      </c>
      <c r="P413" s="79" t="s">
        <v>2523</v>
      </c>
      <c r="Q413" s="73" t="str">
        <f t="shared" si="8"/>
        <v>Canelas</v>
      </c>
    </row>
    <row r="414" spans="8:17" x14ac:dyDescent="0.25">
      <c r="H414" s="73" t="s">
        <v>2524</v>
      </c>
      <c r="I414" s="73" t="s">
        <v>2525</v>
      </c>
      <c r="N414" s="78" t="s">
        <v>165</v>
      </c>
      <c r="O414" s="78" t="s">
        <v>362</v>
      </c>
      <c r="P414" s="79" t="s">
        <v>2523</v>
      </c>
      <c r="Q414" s="73" t="str">
        <f t="shared" si="8"/>
        <v>Canelas</v>
      </c>
    </row>
    <row r="415" spans="8:17" x14ac:dyDescent="0.25">
      <c r="H415" s="73" t="s">
        <v>2526</v>
      </c>
      <c r="I415" s="73" t="s">
        <v>2527</v>
      </c>
      <c r="N415" s="75" t="s">
        <v>168</v>
      </c>
      <c r="O415" s="75" t="s">
        <v>582</v>
      </c>
      <c r="P415" s="76" t="s">
        <v>2528</v>
      </c>
      <c r="Q415" s="73" t="str">
        <f t="shared" si="8"/>
        <v>Canha</v>
      </c>
    </row>
    <row r="416" spans="8:17" x14ac:dyDescent="0.25">
      <c r="H416" s="73" t="s">
        <v>2529</v>
      </c>
      <c r="I416" s="73" t="s">
        <v>2530</v>
      </c>
      <c r="N416" s="75" t="s">
        <v>165</v>
      </c>
      <c r="O416" s="75" t="s">
        <v>362</v>
      </c>
      <c r="P416" s="76" t="s">
        <v>2531</v>
      </c>
      <c r="Q416" s="73" t="str">
        <f t="shared" si="8"/>
        <v>Canidelo</v>
      </c>
    </row>
    <row r="417" spans="8:17" x14ac:dyDescent="0.25">
      <c r="H417" s="73" t="s">
        <v>2532</v>
      </c>
      <c r="I417" s="73" t="s">
        <v>2533</v>
      </c>
      <c r="N417" s="78" t="s">
        <v>324</v>
      </c>
      <c r="O417" s="78" t="s">
        <v>911</v>
      </c>
      <c r="P417" s="79" t="s">
        <v>2534</v>
      </c>
      <c r="Q417" s="73" t="str">
        <f t="shared" si="8"/>
        <v>Cano</v>
      </c>
    </row>
    <row r="418" spans="8:17" x14ac:dyDescent="0.25">
      <c r="H418" s="73" t="s">
        <v>2535</v>
      </c>
      <c r="I418" s="73" t="s">
        <v>2536</v>
      </c>
      <c r="N418" s="75" t="s">
        <v>123</v>
      </c>
      <c r="O418" s="75" t="s">
        <v>925</v>
      </c>
      <c r="P418" s="76" t="s">
        <v>2537</v>
      </c>
      <c r="Q418" s="73" t="str">
        <f t="shared" si="8"/>
        <v>Cantelães</v>
      </c>
    </row>
    <row r="419" spans="8:17" x14ac:dyDescent="0.25">
      <c r="H419" s="73" t="s">
        <v>2538</v>
      </c>
      <c r="I419" s="73" t="s">
        <v>2539</v>
      </c>
      <c r="N419" s="75" t="s">
        <v>165</v>
      </c>
      <c r="O419" s="75" t="s">
        <v>321</v>
      </c>
      <c r="P419" s="76" t="s">
        <v>2540</v>
      </c>
      <c r="Q419" s="73" t="str">
        <f t="shared" si="8"/>
        <v>Capela</v>
      </c>
    </row>
    <row r="420" spans="8:17" x14ac:dyDescent="0.25">
      <c r="H420" s="73" t="s">
        <v>2541</v>
      </c>
      <c r="I420" s="73" t="s">
        <v>2542</v>
      </c>
      <c r="N420" s="75" t="s">
        <v>138</v>
      </c>
      <c r="O420" s="75" t="s">
        <v>139</v>
      </c>
      <c r="P420" s="76" t="s">
        <v>2543</v>
      </c>
      <c r="Q420" s="73" t="str">
        <f t="shared" si="8"/>
        <v>Capelins (Santo António)</v>
      </c>
    </row>
    <row r="421" spans="8:17" x14ac:dyDescent="0.25">
      <c r="H421" s="73" t="s">
        <v>2544</v>
      </c>
      <c r="I421" s="73" t="s">
        <v>2545</v>
      </c>
      <c r="N421" s="78" t="s">
        <v>187</v>
      </c>
      <c r="O421" s="78" t="s">
        <v>937</v>
      </c>
      <c r="P421" s="79" t="s">
        <v>2546</v>
      </c>
      <c r="Q421" s="73" t="str">
        <f t="shared" si="8"/>
        <v>Capeludos</v>
      </c>
    </row>
    <row r="422" spans="8:17" x14ac:dyDescent="0.25">
      <c r="H422" s="73" t="s">
        <v>2547</v>
      </c>
      <c r="I422" s="73" t="s">
        <v>2548</v>
      </c>
      <c r="N422" s="78" t="s">
        <v>421</v>
      </c>
      <c r="O422" s="78" t="s">
        <v>786</v>
      </c>
      <c r="P422" s="79" t="s">
        <v>2549</v>
      </c>
      <c r="Q422" s="73" t="str">
        <f t="shared" si="8"/>
        <v>Capinha</v>
      </c>
    </row>
    <row r="423" spans="8:17" x14ac:dyDescent="0.25">
      <c r="H423" s="73" t="s">
        <v>2550</v>
      </c>
      <c r="I423" s="73" t="s">
        <v>2551</v>
      </c>
      <c r="N423" s="75" t="s">
        <v>190</v>
      </c>
      <c r="O423" s="75" t="s">
        <v>190</v>
      </c>
      <c r="P423" s="76" t="s">
        <v>2552</v>
      </c>
      <c r="Q423" s="73" t="str">
        <f t="shared" si="8"/>
        <v>Caranguejeira</v>
      </c>
    </row>
    <row r="424" spans="8:17" x14ac:dyDescent="0.25">
      <c r="H424" s="73" t="s">
        <v>2553</v>
      </c>
      <c r="I424" s="73" t="s">
        <v>2554</v>
      </c>
      <c r="N424" s="78" t="s">
        <v>123</v>
      </c>
      <c r="O424" s="78" t="s">
        <v>249</v>
      </c>
      <c r="P424" s="79" t="s">
        <v>2555</v>
      </c>
      <c r="Q424" s="73" t="str">
        <f t="shared" si="8"/>
        <v>Carapeços</v>
      </c>
    </row>
    <row r="425" spans="8:17" x14ac:dyDescent="0.25">
      <c r="H425" s="73" t="s">
        <v>2556</v>
      </c>
      <c r="I425" s="73" t="s">
        <v>2557</v>
      </c>
      <c r="N425" s="75" t="s">
        <v>403</v>
      </c>
      <c r="O425" s="75" t="s">
        <v>821</v>
      </c>
      <c r="P425" s="76" t="s">
        <v>2558</v>
      </c>
      <c r="Q425" s="73" t="str">
        <f t="shared" si="8"/>
        <v>Carapelhos</v>
      </c>
    </row>
    <row r="426" spans="8:17" x14ac:dyDescent="0.25">
      <c r="H426" s="73" t="s">
        <v>2559</v>
      </c>
      <c r="I426" s="73" t="s">
        <v>2560</v>
      </c>
      <c r="N426" s="75" t="s">
        <v>403</v>
      </c>
      <c r="O426" s="75" t="s">
        <v>912</v>
      </c>
      <c r="P426" s="76" t="s">
        <v>2561</v>
      </c>
      <c r="Q426" s="73" t="str">
        <f t="shared" si="8"/>
        <v>Carapinha</v>
      </c>
    </row>
    <row r="427" spans="8:17" x14ac:dyDescent="0.25">
      <c r="H427" s="73" t="s">
        <v>2562</v>
      </c>
      <c r="I427" s="73" t="s">
        <v>2563</v>
      </c>
      <c r="N427" s="75" t="s">
        <v>403</v>
      </c>
      <c r="O427" s="75" t="s">
        <v>835</v>
      </c>
      <c r="P427" s="76" t="s">
        <v>2564</v>
      </c>
      <c r="Q427" s="73" t="str">
        <f t="shared" si="8"/>
        <v>Carapinheira</v>
      </c>
    </row>
    <row r="428" spans="8:17" x14ac:dyDescent="0.25">
      <c r="H428" s="73" t="s">
        <v>2565</v>
      </c>
      <c r="I428" s="73" t="s">
        <v>2566</v>
      </c>
      <c r="N428" s="75" t="s">
        <v>126</v>
      </c>
      <c r="O428" s="75" t="s">
        <v>127</v>
      </c>
      <c r="P428" s="76" t="s">
        <v>2567</v>
      </c>
      <c r="Q428" s="73" t="str">
        <f t="shared" si="8"/>
        <v>Carapito</v>
      </c>
    </row>
    <row r="429" spans="8:17" x14ac:dyDescent="0.25">
      <c r="H429" s="73" t="s">
        <v>2568</v>
      </c>
      <c r="I429" s="73" t="s">
        <v>2569</v>
      </c>
      <c r="N429" s="78" t="s">
        <v>135</v>
      </c>
      <c r="O429" s="78" t="s">
        <v>153</v>
      </c>
      <c r="P429" s="79" t="s">
        <v>2570</v>
      </c>
      <c r="Q429" s="73" t="str">
        <f t="shared" si="8"/>
        <v>Caravelas</v>
      </c>
    </row>
    <row r="430" spans="8:17" x14ac:dyDescent="0.25">
      <c r="H430" s="73" t="s">
        <v>2571</v>
      </c>
      <c r="I430" s="73" t="s">
        <v>2572</v>
      </c>
      <c r="N430" s="75" t="s">
        <v>135</v>
      </c>
      <c r="O430" s="75" t="s">
        <v>942</v>
      </c>
      <c r="P430" s="76" t="s">
        <v>2573</v>
      </c>
      <c r="Q430" s="73" t="str">
        <f t="shared" si="8"/>
        <v>Carção</v>
      </c>
    </row>
    <row r="431" spans="8:17" x14ac:dyDescent="0.25">
      <c r="H431" s="73" t="s">
        <v>2574</v>
      </c>
      <c r="I431" s="73" t="s">
        <v>2575</v>
      </c>
      <c r="N431" s="78" t="s">
        <v>102</v>
      </c>
      <c r="O431" s="78" t="s">
        <v>804</v>
      </c>
      <c r="P431" s="79" t="s">
        <v>2576</v>
      </c>
      <c r="Q431" s="73" t="str">
        <f t="shared" si="8"/>
        <v>Cardigos</v>
      </c>
    </row>
    <row r="432" spans="8:17" x14ac:dyDescent="0.25">
      <c r="H432" s="73" t="s">
        <v>2577</v>
      </c>
      <c r="I432" s="73" t="s">
        <v>2578</v>
      </c>
      <c r="N432" s="75" t="s">
        <v>223</v>
      </c>
      <c r="O432" s="75" t="s">
        <v>449</v>
      </c>
      <c r="P432" s="76" t="s">
        <v>2579</v>
      </c>
      <c r="Q432" s="73" t="str">
        <f t="shared" si="8"/>
        <v>Cardosas</v>
      </c>
    </row>
    <row r="433" spans="8:17" x14ac:dyDescent="0.25">
      <c r="H433" s="73" t="s">
        <v>2580</v>
      </c>
      <c r="I433" s="73" t="s">
        <v>2581</v>
      </c>
      <c r="N433" s="75" t="s">
        <v>414</v>
      </c>
      <c r="O433" s="75" t="s">
        <v>826</v>
      </c>
      <c r="P433" s="76" t="s">
        <v>2582</v>
      </c>
      <c r="Q433" s="73" t="str">
        <f t="shared" si="8"/>
        <v>Caria</v>
      </c>
    </row>
    <row r="434" spans="8:17" x14ac:dyDescent="0.25">
      <c r="H434" s="73" t="s">
        <v>2583</v>
      </c>
      <c r="I434" s="73" t="s">
        <v>2584</v>
      </c>
      <c r="N434" s="75" t="s">
        <v>421</v>
      </c>
      <c r="O434" s="75" t="s">
        <v>521</v>
      </c>
      <c r="P434" s="76" t="s">
        <v>2582</v>
      </c>
      <c r="Q434" s="73" t="str">
        <f t="shared" si="8"/>
        <v>Caria</v>
      </c>
    </row>
    <row r="435" spans="8:17" x14ac:dyDescent="0.25">
      <c r="H435" s="73" t="s">
        <v>2585</v>
      </c>
      <c r="I435" s="73" t="s">
        <v>2586</v>
      </c>
      <c r="N435" s="78" t="s">
        <v>190</v>
      </c>
      <c r="O435" s="78" t="s">
        <v>873</v>
      </c>
      <c r="P435" s="79" t="s">
        <v>2587</v>
      </c>
      <c r="Q435" s="73" t="str">
        <f t="shared" si="8"/>
        <v>Carnide</v>
      </c>
    </row>
    <row r="436" spans="8:17" x14ac:dyDescent="0.25">
      <c r="H436" s="73" t="s">
        <v>2588</v>
      </c>
      <c r="I436" s="73" t="s">
        <v>2589</v>
      </c>
      <c r="N436" s="75" t="s">
        <v>223</v>
      </c>
      <c r="O436" s="75" t="s">
        <v>223</v>
      </c>
      <c r="P436" s="76" t="s">
        <v>2587</v>
      </c>
      <c r="Q436" s="73" t="str">
        <f t="shared" si="8"/>
        <v>Carnide</v>
      </c>
    </row>
    <row r="437" spans="8:17" x14ac:dyDescent="0.25">
      <c r="H437" s="73" t="s">
        <v>2590</v>
      </c>
      <c r="I437" s="73" t="s">
        <v>2591</v>
      </c>
      <c r="N437" s="75" t="s">
        <v>223</v>
      </c>
      <c r="O437" s="75" t="s">
        <v>224</v>
      </c>
      <c r="P437" s="76" t="s">
        <v>2592</v>
      </c>
      <c r="Q437" s="73" t="str">
        <f t="shared" si="8"/>
        <v>Carnota</v>
      </c>
    </row>
    <row r="438" spans="8:17" x14ac:dyDescent="0.25">
      <c r="H438" s="73" t="s">
        <v>2593</v>
      </c>
      <c r="I438" s="73" t="s">
        <v>2594</v>
      </c>
      <c r="N438" s="75" t="s">
        <v>414</v>
      </c>
      <c r="O438" s="75" t="s">
        <v>886</v>
      </c>
      <c r="P438" s="76" t="s">
        <v>2595</v>
      </c>
      <c r="Q438" s="73" t="str">
        <f t="shared" si="8"/>
        <v>Cárquere</v>
      </c>
    </row>
    <row r="439" spans="8:17" x14ac:dyDescent="0.25">
      <c r="H439" s="73" t="s">
        <v>2596</v>
      </c>
      <c r="I439" s="73" t="s">
        <v>2597</v>
      </c>
      <c r="N439" s="78" t="s">
        <v>135</v>
      </c>
      <c r="O439" s="78" t="s">
        <v>135</v>
      </c>
      <c r="P439" s="79" t="s">
        <v>2598</v>
      </c>
      <c r="Q439" s="73" t="str">
        <f t="shared" si="8"/>
        <v>Carragosa</v>
      </c>
    </row>
    <row r="440" spans="8:17" x14ac:dyDescent="0.25">
      <c r="H440" s="73" t="s">
        <v>2599</v>
      </c>
      <c r="I440" s="73" t="s">
        <v>2600</v>
      </c>
      <c r="N440" s="75" t="s">
        <v>135</v>
      </c>
      <c r="O440" s="75" t="s">
        <v>146</v>
      </c>
      <c r="P440" s="76" t="s">
        <v>2601</v>
      </c>
      <c r="Q440" s="73" t="str">
        <f t="shared" si="8"/>
        <v>Carrapatas</v>
      </c>
    </row>
    <row r="441" spans="8:17" x14ac:dyDescent="0.25">
      <c r="H441" s="73" t="s">
        <v>2602</v>
      </c>
      <c r="I441" s="73" t="s">
        <v>2603</v>
      </c>
      <c r="N441" s="75" t="s">
        <v>126</v>
      </c>
      <c r="O441" s="75" t="s">
        <v>684</v>
      </c>
      <c r="P441" s="76" t="s">
        <v>2604</v>
      </c>
      <c r="Q441" s="73" t="str">
        <f t="shared" si="8"/>
        <v>Carrapichana</v>
      </c>
    </row>
    <row r="442" spans="8:17" x14ac:dyDescent="0.25">
      <c r="H442" s="73" t="s">
        <v>2605</v>
      </c>
      <c r="I442" s="73" t="s">
        <v>2606</v>
      </c>
      <c r="N442" s="78" t="s">
        <v>135</v>
      </c>
      <c r="O442" s="78" t="s">
        <v>612</v>
      </c>
      <c r="P442" s="79" t="s">
        <v>612</v>
      </c>
      <c r="Q442" s="73" t="str">
        <f t="shared" si="8"/>
        <v>Carrazeda De Ansiães</v>
      </c>
    </row>
    <row r="443" spans="8:17" x14ac:dyDescent="0.25">
      <c r="H443" s="73" t="s">
        <v>2607</v>
      </c>
      <c r="I443" s="73" t="s">
        <v>2608</v>
      </c>
      <c r="N443" s="75" t="s">
        <v>123</v>
      </c>
      <c r="O443" s="75" t="s">
        <v>373</v>
      </c>
      <c r="P443" s="76" t="s">
        <v>2609</v>
      </c>
      <c r="Q443" s="73" t="str">
        <f t="shared" si="8"/>
        <v>Carrazedo</v>
      </c>
    </row>
    <row r="444" spans="8:17" x14ac:dyDescent="0.25">
      <c r="H444" s="73" t="s">
        <v>2610</v>
      </c>
      <c r="I444" s="73" t="s">
        <v>2611</v>
      </c>
      <c r="N444" s="75" t="s">
        <v>187</v>
      </c>
      <c r="O444" s="75" t="s">
        <v>921</v>
      </c>
      <c r="P444" s="76" t="s">
        <v>2612</v>
      </c>
      <c r="Q444" s="73" t="str">
        <f t="shared" si="8"/>
        <v>Carrazedo De Montenegro E Curros</v>
      </c>
    </row>
    <row r="445" spans="8:17" x14ac:dyDescent="0.25">
      <c r="H445" s="73" t="s">
        <v>2613</v>
      </c>
      <c r="I445" s="73" t="s">
        <v>2614</v>
      </c>
      <c r="N445" s="75" t="s">
        <v>209</v>
      </c>
      <c r="O445" s="75" t="s">
        <v>209</v>
      </c>
      <c r="P445" s="76" t="s">
        <v>2615</v>
      </c>
      <c r="Q445" s="73" t="str">
        <f t="shared" si="8"/>
        <v>Carreço</v>
      </c>
    </row>
    <row r="446" spans="8:17" x14ac:dyDescent="0.25">
      <c r="H446" s="73" t="s">
        <v>2616</v>
      </c>
      <c r="I446" s="73" t="s">
        <v>2617</v>
      </c>
      <c r="N446" s="75" t="s">
        <v>414</v>
      </c>
      <c r="O446" s="75" t="s">
        <v>902</v>
      </c>
      <c r="P446" s="76" t="s">
        <v>2618</v>
      </c>
      <c r="Q446" s="73" t="str">
        <f t="shared" si="8"/>
        <v>Carregal</v>
      </c>
    </row>
    <row r="447" spans="8:17" x14ac:dyDescent="0.25">
      <c r="H447" s="73" t="s">
        <v>2619</v>
      </c>
      <c r="I447" s="73" t="s">
        <v>2620</v>
      </c>
      <c r="N447" s="75" t="s">
        <v>414</v>
      </c>
      <c r="O447" s="75" t="s">
        <v>617</v>
      </c>
      <c r="P447" s="76" t="s">
        <v>617</v>
      </c>
      <c r="Q447" s="73" t="str">
        <f t="shared" si="8"/>
        <v>Carregal Do Sal</v>
      </c>
    </row>
    <row r="448" spans="8:17" x14ac:dyDescent="0.25">
      <c r="H448" s="73" t="s">
        <v>2621</v>
      </c>
      <c r="I448" s="73" t="s">
        <v>2622</v>
      </c>
      <c r="N448" s="75" t="s">
        <v>114</v>
      </c>
      <c r="O448" s="75" t="s">
        <v>852</v>
      </c>
      <c r="P448" s="76" t="s">
        <v>2623</v>
      </c>
      <c r="Q448" s="73" t="str">
        <f t="shared" si="8"/>
        <v>Carregosa</v>
      </c>
    </row>
    <row r="449" spans="8:17" x14ac:dyDescent="0.25">
      <c r="H449" s="73" t="s">
        <v>2624</v>
      </c>
      <c r="I449" s="73" t="s">
        <v>2625</v>
      </c>
      <c r="N449" s="78" t="s">
        <v>102</v>
      </c>
      <c r="O449" s="78" t="s">
        <v>697</v>
      </c>
      <c r="P449" s="79" t="s">
        <v>2626</v>
      </c>
      <c r="Q449" s="73" t="str">
        <f t="shared" si="8"/>
        <v>Carregueira</v>
      </c>
    </row>
    <row r="450" spans="8:17" x14ac:dyDescent="0.25">
      <c r="H450" s="73" t="s">
        <v>2627</v>
      </c>
      <c r="I450" s="73" t="s">
        <v>2628</v>
      </c>
      <c r="N450" s="78" t="s">
        <v>102</v>
      </c>
      <c r="O450" s="78" t="s">
        <v>648</v>
      </c>
      <c r="P450" s="79" t="s">
        <v>2629</v>
      </c>
      <c r="Q450" s="73" t="str">
        <f t="shared" ref="Q450:Q513" si="9">PROPER((LOWER(P450)))</f>
        <v>Carregueiros</v>
      </c>
    </row>
    <row r="451" spans="8:17" x14ac:dyDescent="0.25">
      <c r="H451" s="73" t="s">
        <v>2630</v>
      </c>
      <c r="I451" s="73" t="s">
        <v>2631</v>
      </c>
      <c r="N451" s="75" t="s">
        <v>190</v>
      </c>
      <c r="O451" s="75" t="s">
        <v>873</v>
      </c>
      <c r="P451" s="76" t="s">
        <v>2632</v>
      </c>
      <c r="Q451" s="73" t="str">
        <f t="shared" si="9"/>
        <v>Carriço</v>
      </c>
    </row>
    <row r="452" spans="8:17" x14ac:dyDescent="0.25">
      <c r="H452" s="73" t="s">
        <v>2633</v>
      </c>
      <c r="I452" s="73" t="s">
        <v>2634</v>
      </c>
      <c r="N452" s="75" t="s">
        <v>135</v>
      </c>
      <c r="O452" s="75" t="s">
        <v>153</v>
      </c>
      <c r="P452" s="76" t="s">
        <v>2635</v>
      </c>
      <c r="Q452" s="73" t="str">
        <f t="shared" si="9"/>
        <v>Carvalhais</v>
      </c>
    </row>
    <row r="453" spans="8:17" x14ac:dyDescent="0.25">
      <c r="H453" s="73" t="s">
        <v>2636</v>
      </c>
      <c r="I453" s="73" t="s">
        <v>2637</v>
      </c>
      <c r="N453" s="75" t="s">
        <v>123</v>
      </c>
      <c r="O453" s="75" t="s">
        <v>249</v>
      </c>
      <c r="P453" s="76" t="s">
        <v>2638</v>
      </c>
      <c r="Q453" s="73" t="str">
        <f t="shared" si="9"/>
        <v>Carvalhal</v>
      </c>
    </row>
    <row r="454" spans="8:17" x14ac:dyDescent="0.25">
      <c r="H454" s="73" t="s">
        <v>2639</v>
      </c>
      <c r="I454" s="73" t="s">
        <v>2640</v>
      </c>
      <c r="N454" s="75" t="s">
        <v>190</v>
      </c>
      <c r="O454" s="75" t="s">
        <v>539</v>
      </c>
      <c r="P454" s="76" t="s">
        <v>2638</v>
      </c>
      <c r="Q454" s="73" t="str">
        <f t="shared" si="9"/>
        <v>Carvalhal</v>
      </c>
    </row>
    <row r="455" spans="8:17" x14ac:dyDescent="0.25">
      <c r="H455" s="73" t="s">
        <v>2641</v>
      </c>
      <c r="I455" s="73" t="s">
        <v>2642</v>
      </c>
      <c r="N455" s="78" t="s">
        <v>421</v>
      </c>
      <c r="O455" s="78" t="s">
        <v>636</v>
      </c>
      <c r="P455" s="79" t="s">
        <v>2638</v>
      </c>
      <c r="Q455" s="73" t="str">
        <f t="shared" si="9"/>
        <v>Carvalhal</v>
      </c>
    </row>
    <row r="456" spans="8:17" x14ac:dyDescent="0.25">
      <c r="H456" s="73" t="s">
        <v>2643</v>
      </c>
      <c r="I456" s="73" t="s">
        <v>2644</v>
      </c>
      <c r="N456" s="75" t="s">
        <v>102</v>
      </c>
      <c r="O456" s="75" t="s">
        <v>103</v>
      </c>
      <c r="P456" s="76" t="s">
        <v>2638</v>
      </c>
      <c r="Q456" s="73" t="str">
        <f t="shared" si="9"/>
        <v>Carvalhal</v>
      </c>
    </row>
    <row r="457" spans="8:17" x14ac:dyDescent="0.25">
      <c r="H457" s="73" t="s">
        <v>2645</v>
      </c>
      <c r="I457" s="73" t="s">
        <v>2646</v>
      </c>
      <c r="N457" s="78" t="s">
        <v>168</v>
      </c>
      <c r="O457" s="78" t="s">
        <v>792</v>
      </c>
      <c r="P457" s="79" t="s">
        <v>2638</v>
      </c>
      <c r="Q457" s="73" t="str">
        <f t="shared" si="9"/>
        <v>Carvalhal</v>
      </c>
    </row>
    <row r="458" spans="8:17" x14ac:dyDescent="0.25">
      <c r="H458" s="73" t="s">
        <v>2647</v>
      </c>
      <c r="I458" s="73" t="s">
        <v>2648</v>
      </c>
      <c r="N458" s="78" t="s">
        <v>190</v>
      </c>
      <c r="O458" s="78" t="s">
        <v>536</v>
      </c>
      <c r="P458" s="79" t="s">
        <v>2649</v>
      </c>
      <c r="Q458" s="73" t="str">
        <f t="shared" si="9"/>
        <v>Carvalhal Benfeito</v>
      </c>
    </row>
    <row r="459" spans="8:17" x14ac:dyDescent="0.25">
      <c r="H459" s="73" t="s">
        <v>2650</v>
      </c>
      <c r="I459" s="73" t="s">
        <v>2651</v>
      </c>
      <c r="N459" s="78" t="s">
        <v>123</v>
      </c>
      <c r="O459" s="78" t="s">
        <v>249</v>
      </c>
      <c r="P459" s="79" t="s">
        <v>2652</v>
      </c>
      <c r="Q459" s="73" t="str">
        <f t="shared" si="9"/>
        <v>Carvalhas</v>
      </c>
    </row>
    <row r="460" spans="8:17" x14ac:dyDescent="0.25">
      <c r="H460" s="73" t="s">
        <v>2653</v>
      </c>
      <c r="I460" s="73" t="s">
        <v>2654</v>
      </c>
      <c r="N460" s="75" t="s">
        <v>123</v>
      </c>
      <c r="O460" s="75" t="s">
        <v>916</v>
      </c>
      <c r="P460" s="76" t="s">
        <v>2655</v>
      </c>
      <c r="Q460" s="73" t="str">
        <f t="shared" si="9"/>
        <v>Carvalheira</v>
      </c>
    </row>
    <row r="461" spans="8:17" x14ac:dyDescent="0.25">
      <c r="H461" s="73" t="s">
        <v>2656</v>
      </c>
      <c r="I461" s="73" t="s">
        <v>2657</v>
      </c>
      <c r="N461" s="78" t="s">
        <v>403</v>
      </c>
      <c r="O461" s="78" t="s">
        <v>866</v>
      </c>
      <c r="P461" s="79" t="s">
        <v>2658</v>
      </c>
      <c r="Q461" s="73" t="str">
        <f t="shared" si="9"/>
        <v>Carvalho</v>
      </c>
    </row>
    <row r="462" spans="8:17" x14ac:dyDescent="0.25">
      <c r="H462" s="73" t="s">
        <v>2659</v>
      </c>
      <c r="I462" s="73" t="s">
        <v>2660</v>
      </c>
      <c r="N462" s="75" t="s">
        <v>165</v>
      </c>
      <c r="O462" s="75" t="s">
        <v>858</v>
      </c>
      <c r="P462" s="76" t="s">
        <v>2661</v>
      </c>
      <c r="Q462" s="73" t="str">
        <f t="shared" si="9"/>
        <v>Carvalhosa</v>
      </c>
    </row>
    <row r="463" spans="8:17" x14ac:dyDescent="0.25">
      <c r="H463" s="73" t="s">
        <v>2662</v>
      </c>
      <c r="I463" s="73" t="s">
        <v>2663</v>
      </c>
      <c r="N463" s="78" t="s">
        <v>135</v>
      </c>
      <c r="O463" s="78" t="s">
        <v>198</v>
      </c>
      <c r="P463" s="79" t="s">
        <v>2664</v>
      </c>
      <c r="Q463" s="73" t="str">
        <f t="shared" si="9"/>
        <v>Carviçais</v>
      </c>
    </row>
    <row r="464" spans="8:17" x14ac:dyDescent="0.25">
      <c r="H464" s="73" t="s">
        <v>2665</v>
      </c>
      <c r="I464" s="73" t="s">
        <v>2666</v>
      </c>
      <c r="N464" s="78" t="s">
        <v>223</v>
      </c>
      <c r="O464" s="78" t="s">
        <v>805</v>
      </c>
      <c r="P464" s="79" t="s">
        <v>2667</v>
      </c>
      <c r="Q464" s="73" t="str">
        <f t="shared" si="9"/>
        <v>Carvoeira</v>
      </c>
    </row>
    <row r="465" spans="8:17" x14ac:dyDescent="0.25">
      <c r="H465" s="73" t="s">
        <v>2668</v>
      </c>
      <c r="I465" s="73" t="s">
        <v>2669</v>
      </c>
      <c r="N465" s="75" t="s">
        <v>102</v>
      </c>
      <c r="O465" s="75" t="s">
        <v>804</v>
      </c>
      <c r="P465" s="76" t="s">
        <v>2670</v>
      </c>
      <c r="Q465" s="73" t="str">
        <f t="shared" si="9"/>
        <v>Carvoeiro</v>
      </c>
    </row>
    <row r="466" spans="8:17" x14ac:dyDescent="0.25">
      <c r="H466" s="73" t="s">
        <v>2671</v>
      </c>
      <c r="I466" s="73" t="s">
        <v>2672</v>
      </c>
      <c r="N466" s="75" t="s">
        <v>324</v>
      </c>
      <c r="O466" s="75" t="s">
        <v>911</v>
      </c>
      <c r="P466" s="76" t="s">
        <v>2673</v>
      </c>
      <c r="Q466" s="73" t="str">
        <f t="shared" si="9"/>
        <v>Casa Branca</v>
      </c>
    </row>
    <row r="467" spans="8:17" x14ac:dyDescent="0.25">
      <c r="H467" s="73" t="s">
        <v>2674</v>
      </c>
      <c r="I467" s="73" t="s">
        <v>2675</v>
      </c>
      <c r="N467" s="78" t="s">
        <v>114</v>
      </c>
      <c r="O467" s="78" t="s">
        <v>815</v>
      </c>
      <c r="P467" s="79" t="s">
        <v>2676</v>
      </c>
      <c r="Q467" s="73" t="str">
        <f t="shared" si="9"/>
        <v>Casal Comba</v>
      </c>
    </row>
    <row r="468" spans="8:17" x14ac:dyDescent="0.25">
      <c r="H468" s="73" t="s">
        <v>2677</v>
      </c>
      <c r="I468" s="73" t="s">
        <v>2678</v>
      </c>
      <c r="N468" s="78" t="s">
        <v>223</v>
      </c>
      <c r="O468" s="78" t="s">
        <v>663</v>
      </c>
      <c r="P468" s="79" t="s">
        <v>2679</v>
      </c>
      <c r="Q468" s="73" t="str">
        <f t="shared" si="9"/>
        <v>Casal De Cambra</v>
      </c>
    </row>
    <row r="469" spans="8:17" x14ac:dyDescent="0.25">
      <c r="H469" s="73" t="s">
        <v>2680</v>
      </c>
      <c r="I469" s="73" t="s">
        <v>2681</v>
      </c>
      <c r="N469" s="78" t="s">
        <v>126</v>
      </c>
      <c r="O469" s="78" t="s">
        <v>126</v>
      </c>
      <c r="P469" s="79" t="s">
        <v>2682</v>
      </c>
      <c r="Q469" s="73" t="str">
        <f t="shared" si="9"/>
        <v>Casal De Cinza</v>
      </c>
    </row>
    <row r="470" spans="8:17" x14ac:dyDescent="0.25">
      <c r="H470" s="73" t="s">
        <v>2683</v>
      </c>
      <c r="I470" s="73" t="s">
        <v>2684</v>
      </c>
      <c r="N470" s="75" t="s">
        <v>126</v>
      </c>
      <c r="O470" s="75" t="s">
        <v>781</v>
      </c>
      <c r="P470" s="76" t="s">
        <v>2685</v>
      </c>
      <c r="Q470" s="73" t="str">
        <f t="shared" si="9"/>
        <v>Casal Vasco</v>
      </c>
    </row>
    <row r="471" spans="8:17" x14ac:dyDescent="0.25">
      <c r="H471" s="73" t="s">
        <v>2686</v>
      </c>
      <c r="I471" s="73" t="s">
        <v>2687</v>
      </c>
      <c r="N471" s="75" t="s">
        <v>126</v>
      </c>
      <c r="O471" s="75" t="s">
        <v>684</v>
      </c>
      <c r="P471" s="76" t="s">
        <v>2688</v>
      </c>
      <c r="Q471" s="73" t="str">
        <f t="shared" si="9"/>
        <v>Casas Do Soeiro</v>
      </c>
    </row>
    <row r="472" spans="8:17" x14ac:dyDescent="0.25">
      <c r="H472" s="73" t="s">
        <v>2689</v>
      </c>
      <c r="I472" s="73" t="s">
        <v>2690</v>
      </c>
      <c r="N472" s="75" t="s">
        <v>414</v>
      </c>
      <c r="O472" s="75" t="s">
        <v>869</v>
      </c>
      <c r="P472" s="76" t="s">
        <v>2691</v>
      </c>
      <c r="Q472" s="73" t="str">
        <f t="shared" si="9"/>
        <v>Castainço</v>
      </c>
    </row>
    <row r="473" spans="8:17" x14ac:dyDescent="0.25">
      <c r="H473" s="73" t="s">
        <v>2692</v>
      </c>
      <c r="I473" s="73" t="s">
        <v>2693</v>
      </c>
      <c r="N473" s="75" t="s">
        <v>209</v>
      </c>
      <c r="O473" s="75" t="s">
        <v>864</v>
      </c>
      <c r="P473" s="76" t="s">
        <v>2694</v>
      </c>
      <c r="Q473" s="73" t="str">
        <f t="shared" si="9"/>
        <v>Castanheira</v>
      </c>
    </row>
    <row r="474" spans="8:17" x14ac:dyDescent="0.25">
      <c r="H474" s="73" t="s">
        <v>2695</v>
      </c>
      <c r="I474" s="73" t="s">
        <v>2696</v>
      </c>
      <c r="N474" s="75" t="s">
        <v>126</v>
      </c>
      <c r="O474" s="75" t="s">
        <v>126</v>
      </c>
      <c r="P474" s="76" t="s">
        <v>2694</v>
      </c>
      <c r="Q474" s="73" t="str">
        <f t="shared" si="9"/>
        <v>Castanheira</v>
      </c>
    </row>
    <row r="475" spans="8:17" x14ac:dyDescent="0.25">
      <c r="H475" s="73" t="s">
        <v>2697</v>
      </c>
      <c r="I475" s="73" t="s">
        <v>2698</v>
      </c>
      <c r="N475" s="78" t="s">
        <v>126</v>
      </c>
      <c r="O475" s="78" t="s">
        <v>917</v>
      </c>
      <c r="P475" s="79" t="s">
        <v>2694</v>
      </c>
      <c r="Q475" s="73" t="str">
        <f t="shared" si="9"/>
        <v>Castanheira</v>
      </c>
    </row>
    <row r="476" spans="8:17" x14ac:dyDescent="0.25">
      <c r="H476" s="73" t="s">
        <v>2699</v>
      </c>
      <c r="I476" s="73" t="s">
        <v>2700</v>
      </c>
      <c r="N476" s="78" t="s">
        <v>414</v>
      </c>
      <c r="O476" s="78" t="s">
        <v>897</v>
      </c>
      <c r="P476" s="79" t="s">
        <v>2701</v>
      </c>
      <c r="Q476" s="73" t="str">
        <f t="shared" si="9"/>
        <v>Castanheiro Do Sul</v>
      </c>
    </row>
    <row r="477" spans="8:17" x14ac:dyDescent="0.25">
      <c r="H477" s="73" t="s">
        <v>2702</v>
      </c>
      <c r="I477" s="73" t="s">
        <v>2703</v>
      </c>
      <c r="N477" s="75" t="s">
        <v>135</v>
      </c>
      <c r="O477" s="75" t="s">
        <v>198</v>
      </c>
      <c r="P477" s="76" t="s">
        <v>2704</v>
      </c>
      <c r="Q477" s="73" t="str">
        <f t="shared" si="9"/>
        <v>Castedo</v>
      </c>
    </row>
    <row r="478" spans="8:17" x14ac:dyDescent="0.25">
      <c r="H478" s="73" t="s">
        <v>2705</v>
      </c>
      <c r="I478" s="73" t="s">
        <v>2706</v>
      </c>
      <c r="N478" s="78" t="s">
        <v>126</v>
      </c>
      <c r="O478" s="78" t="s">
        <v>890</v>
      </c>
      <c r="P478" s="79" t="s">
        <v>2707</v>
      </c>
      <c r="Q478" s="73" t="str">
        <f t="shared" si="9"/>
        <v>Casteleiro</v>
      </c>
    </row>
    <row r="479" spans="8:17" x14ac:dyDescent="0.25">
      <c r="H479" s="73" t="s">
        <v>2708</v>
      </c>
      <c r="I479" s="73" t="s">
        <v>2709</v>
      </c>
      <c r="N479" s="75" t="s">
        <v>421</v>
      </c>
      <c r="O479" s="75" t="s">
        <v>786</v>
      </c>
      <c r="P479" s="76" t="s">
        <v>2710</v>
      </c>
      <c r="Q479" s="73" t="str">
        <f t="shared" si="9"/>
        <v>Castelejo</v>
      </c>
    </row>
    <row r="480" spans="8:17" x14ac:dyDescent="0.25">
      <c r="H480" s="73" t="s">
        <v>2711</v>
      </c>
      <c r="I480" s="73" t="s">
        <v>2712</v>
      </c>
      <c r="N480" s="78" t="s">
        <v>414</v>
      </c>
      <c r="O480" s="78" t="s">
        <v>826</v>
      </c>
      <c r="P480" s="79" t="s">
        <v>2713</v>
      </c>
      <c r="Q480" s="73" t="str">
        <f t="shared" si="9"/>
        <v>Castelo</v>
      </c>
    </row>
    <row r="481" spans="8:17" x14ac:dyDescent="0.25">
      <c r="H481" s="73" t="s">
        <v>2714</v>
      </c>
      <c r="I481" s="73" t="s">
        <v>2715</v>
      </c>
      <c r="N481" s="75" t="s">
        <v>421</v>
      </c>
      <c r="O481" s="75" t="s">
        <v>636</v>
      </c>
      <c r="P481" s="76" t="s">
        <v>2713</v>
      </c>
      <c r="Q481" s="73" t="str">
        <f t="shared" si="9"/>
        <v>Castelo</v>
      </c>
    </row>
    <row r="482" spans="8:17" x14ac:dyDescent="0.25">
      <c r="H482" s="73" t="s">
        <v>2716</v>
      </c>
      <c r="I482" s="73" t="s">
        <v>2717</v>
      </c>
      <c r="N482" s="78" t="s">
        <v>126</v>
      </c>
      <c r="O482" s="78" t="s">
        <v>284</v>
      </c>
      <c r="P482" s="79" t="s">
        <v>2718</v>
      </c>
      <c r="Q482" s="73" t="str">
        <f t="shared" si="9"/>
        <v>Castelo Bom</v>
      </c>
    </row>
    <row r="483" spans="8:17" x14ac:dyDescent="0.25">
      <c r="H483" s="73" t="s">
        <v>2719</v>
      </c>
      <c r="I483" s="73" t="s">
        <v>2720</v>
      </c>
      <c r="N483" s="75" t="s">
        <v>135</v>
      </c>
      <c r="O483" s="75" t="s">
        <v>825</v>
      </c>
      <c r="P483" s="76" t="s">
        <v>421</v>
      </c>
      <c r="Q483" s="73" t="str">
        <f t="shared" si="9"/>
        <v>Castelo Branco</v>
      </c>
    </row>
    <row r="484" spans="8:17" x14ac:dyDescent="0.25">
      <c r="H484" s="73" t="s">
        <v>2721</v>
      </c>
      <c r="I484" s="73" t="s">
        <v>2722</v>
      </c>
      <c r="N484" s="78" t="s">
        <v>421</v>
      </c>
      <c r="O484" s="78" t="s">
        <v>421</v>
      </c>
      <c r="P484" s="79" t="s">
        <v>421</v>
      </c>
      <c r="Q484" s="73" t="str">
        <f t="shared" si="9"/>
        <v>Castelo Branco</v>
      </c>
    </row>
    <row r="485" spans="8:17" x14ac:dyDescent="0.25">
      <c r="H485" s="73" t="s">
        <v>2723</v>
      </c>
      <c r="I485" s="73" t="s">
        <v>2724</v>
      </c>
      <c r="N485" s="75" t="s">
        <v>165</v>
      </c>
      <c r="O485" s="75" t="s">
        <v>303</v>
      </c>
      <c r="P485" s="76" t="s">
        <v>2725</v>
      </c>
      <c r="Q485" s="73" t="str">
        <f t="shared" si="9"/>
        <v>Castêlo Da Maia</v>
      </c>
    </row>
    <row r="486" spans="8:17" x14ac:dyDescent="0.25">
      <c r="H486" s="73" t="s">
        <v>2726</v>
      </c>
      <c r="I486" s="73" t="s">
        <v>2727</v>
      </c>
      <c r="N486" s="78" t="s">
        <v>414</v>
      </c>
      <c r="O486" s="78" t="s">
        <v>867</v>
      </c>
      <c r="P486" s="79" t="s">
        <v>2728</v>
      </c>
      <c r="Q486" s="73" t="str">
        <f t="shared" si="9"/>
        <v>Castelo De Penalva</v>
      </c>
    </row>
    <row r="487" spans="8:17" x14ac:dyDescent="0.25">
      <c r="H487" s="73" t="s">
        <v>2729</v>
      </c>
      <c r="I487" s="73" t="s">
        <v>2730</v>
      </c>
      <c r="N487" s="78" t="s">
        <v>209</v>
      </c>
      <c r="O487" s="78" t="s">
        <v>209</v>
      </c>
      <c r="P487" s="79" t="s">
        <v>2731</v>
      </c>
      <c r="Q487" s="73" t="str">
        <f t="shared" si="9"/>
        <v>Castelo Do Neiva</v>
      </c>
    </row>
    <row r="488" spans="8:17" x14ac:dyDescent="0.25">
      <c r="H488" s="73" t="s">
        <v>2732</v>
      </c>
      <c r="I488" s="73" t="s">
        <v>2733</v>
      </c>
      <c r="N488" s="75" t="s">
        <v>126</v>
      </c>
      <c r="O488" s="75" t="s">
        <v>934</v>
      </c>
      <c r="P488" s="76" t="s">
        <v>2734</v>
      </c>
      <c r="Q488" s="73" t="str">
        <f t="shared" si="9"/>
        <v>Castelo Melhor</v>
      </c>
    </row>
    <row r="489" spans="8:17" x14ac:dyDescent="0.25">
      <c r="H489" s="73" t="s">
        <v>2735</v>
      </c>
      <c r="I489" s="73" t="s">
        <v>2736</v>
      </c>
      <c r="N489" s="78" t="s">
        <v>421</v>
      </c>
      <c r="O489" s="78" t="s">
        <v>786</v>
      </c>
      <c r="P489" s="79" t="s">
        <v>2737</v>
      </c>
      <c r="Q489" s="73" t="str">
        <f t="shared" si="9"/>
        <v>Castelo Novo</v>
      </c>
    </row>
    <row r="490" spans="8:17" x14ac:dyDescent="0.25">
      <c r="H490" s="73" t="s">
        <v>2738</v>
      </c>
      <c r="I490" s="73" t="s">
        <v>2739</v>
      </c>
      <c r="N490" s="75" t="s">
        <v>126</v>
      </c>
      <c r="O490" s="75" t="s">
        <v>780</v>
      </c>
      <c r="P490" s="76" t="s">
        <v>2740</v>
      </c>
      <c r="Q490" s="73" t="str">
        <f t="shared" si="9"/>
        <v>Castelo Rodrigo</v>
      </c>
    </row>
    <row r="491" spans="8:17" x14ac:dyDescent="0.25">
      <c r="H491" s="73" t="s">
        <v>2741</v>
      </c>
      <c r="I491" s="73" t="s">
        <v>2742</v>
      </c>
      <c r="N491" s="78" t="s">
        <v>165</v>
      </c>
      <c r="O491" s="78" t="s">
        <v>321</v>
      </c>
      <c r="P491" s="79" t="s">
        <v>2743</v>
      </c>
      <c r="Q491" s="73" t="str">
        <f t="shared" si="9"/>
        <v>Castelões</v>
      </c>
    </row>
    <row r="492" spans="8:17" x14ac:dyDescent="0.25">
      <c r="H492" s="73" t="s">
        <v>2744</v>
      </c>
      <c r="I492" s="73" t="s">
        <v>2745</v>
      </c>
      <c r="N492" s="78" t="s">
        <v>123</v>
      </c>
      <c r="O492" s="78" t="s">
        <v>387</v>
      </c>
      <c r="P492" s="79" t="s">
        <v>2743</v>
      </c>
      <c r="Q492" s="73" t="str">
        <f t="shared" si="9"/>
        <v>Castelões</v>
      </c>
    </row>
    <row r="493" spans="8:17" x14ac:dyDescent="0.25">
      <c r="H493" s="73" t="s">
        <v>2746</v>
      </c>
      <c r="I493" s="73" t="s">
        <v>2747</v>
      </c>
      <c r="N493" s="75" t="s">
        <v>414</v>
      </c>
      <c r="O493" s="75" t="s">
        <v>527</v>
      </c>
      <c r="P493" s="76" t="s">
        <v>2743</v>
      </c>
      <c r="Q493" s="73" t="str">
        <f t="shared" si="9"/>
        <v>Castelões</v>
      </c>
    </row>
    <row r="494" spans="8:17" x14ac:dyDescent="0.25">
      <c r="H494" s="73" t="s">
        <v>2748</v>
      </c>
      <c r="I494" s="73" t="s">
        <v>2749</v>
      </c>
      <c r="N494" s="78" t="s">
        <v>414</v>
      </c>
      <c r="O494" s="78" t="s">
        <v>666</v>
      </c>
      <c r="P494" s="79" t="s">
        <v>666</v>
      </c>
      <c r="Q494" s="73" t="str">
        <f t="shared" si="9"/>
        <v>Castro Daire</v>
      </c>
    </row>
    <row r="495" spans="8:17" x14ac:dyDescent="0.25">
      <c r="H495" s="73" t="s">
        <v>2750</v>
      </c>
      <c r="I495" s="73" t="s">
        <v>2751</v>
      </c>
      <c r="N495" s="75" t="s">
        <v>135</v>
      </c>
      <c r="O495" s="75" t="s">
        <v>135</v>
      </c>
      <c r="P495" s="76" t="s">
        <v>2752</v>
      </c>
      <c r="Q495" s="73" t="str">
        <f t="shared" si="9"/>
        <v>Castro De Avelãs</v>
      </c>
    </row>
    <row r="496" spans="8:17" x14ac:dyDescent="0.25">
      <c r="H496" s="73" t="s">
        <v>2753</v>
      </c>
      <c r="I496" s="73" t="s">
        <v>2754</v>
      </c>
      <c r="N496" s="75" t="s">
        <v>156</v>
      </c>
      <c r="O496" s="75" t="s">
        <v>674</v>
      </c>
      <c r="P496" s="76" t="s">
        <v>674</v>
      </c>
      <c r="Q496" s="73" t="str">
        <f t="shared" si="9"/>
        <v>Castro Marim</v>
      </c>
    </row>
    <row r="497" spans="8:17" x14ac:dyDescent="0.25">
      <c r="H497" s="73" t="s">
        <v>2755</v>
      </c>
      <c r="I497" s="73" t="s">
        <v>2756</v>
      </c>
      <c r="N497" s="78" t="s">
        <v>135</v>
      </c>
      <c r="O497" s="78" t="s">
        <v>825</v>
      </c>
      <c r="P497" s="79" t="s">
        <v>2757</v>
      </c>
      <c r="Q497" s="73" t="str">
        <f t="shared" si="9"/>
        <v>Castro Vicente</v>
      </c>
    </row>
    <row r="498" spans="8:17" x14ac:dyDescent="0.25">
      <c r="H498" s="73" t="s">
        <v>2758</v>
      </c>
      <c r="I498" s="73" t="s">
        <v>2759</v>
      </c>
      <c r="N498" s="78" t="s">
        <v>126</v>
      </c>
      <c r="O498" s="78" t="s">
        <v>791</v>
      </c>
      <c r="P498" s="79" t="s">
        <v>2760</v>
      </c>
      <c r="Q498" s="73" t="str">
        <f t="shared" si="9"/>
        <v>Cativelos</v>
      </c>
    </row>
    <row r="499" spans="8:17" x14ac:dyDescent="0.25">
      <c r="H499" s="73" t="s">
        <v>2761</v>
      </c>
      <c r="I499" s="73" t="s">
        <v>2762</v>
      </c>
      <c r="N499" s="78" t="s">
        <v>126</v>
      </c>
      <c r="O499" s="78" t="s">
        <v>126</v>
      </c>
      <c r="P499" s="79" t="s">
        <v>2763</v>
      </c>
      <c r="Q499" s="73" t="str">
        <f t="shared" si="9"/>
        <v>Cavadoude</v>
      </c>
    </row>
    <row r="500" spans="8:17" x14ac:dyDescent="0.25">
      <c r="H500" s="73" t="s">
        <v>2764</v>
      </c>
      <c r="I500" s="73" t="s">
        <v>2765</v>
      </c>
      <c r="N500" s="75" t="s">
        <v>414</v>
      </c>
      <c r="O500" s="75" t="s">
        <v>414</v>
      </c>
      <c r="P500" s="76" t="s">
        <v>2766</v>
      </c>
      <c r="Q500" s="73" t="str">
        <f t="shared" si="9"/>
        <v>Cavernães</v>
      </c>
    </row>
    <row r="501" spans="8:17" x14ac:dyDescent="0.25">
      <c r="H501" s="73" t="s">
        <v>2767</v>
      </c>
      <c r="I501" s="73" t="s">
        <v>2768</v>
      </c>
      <c r="N501" s="78" t="s">
        <v>123</v>
      </c>
      <c r="O501" s="78" t="s">
        <v>573</v>
      </c>
      <c r="P501" s="79" t="s">
        <v>2769</v>
      </c>
      <c r="Q501" s="73" t="str">
        <f t="shared" si="9"/>
        <v>Cavez</v>
      </c>
    </row>
    <row r="502" spans="8:17" x14ac:dyDescent="0.25">
      <c r="H502" s="73" t="s">
        <v>2770</v>
      </c>
      <c r="I502" s="73" t="s">
        <v>2771</v>
      </c>
      <c r="N502" s="75" t="s">
        <v>102</v>
      </c>
      <c r="O502" s="75" t="s">
        <v>856</v>
      </c>
      <c r="P502" s="76" t="s">
        <v>2772</v>
      </c>
      <c r="Q502" s="73" t="str">
        <f t="shared" si="9"/>
        <v>Caxarias</v>
      </c>
    </row>
    <row r="503" spans="8:17" x14ac:dyDescent="0.25">
      <c r="H503" s="73" t="s">
        <v>2773</v>
      </c>
      <c r="I503" s="73" t="s">
        <v>2774</v>
      </c>
      <c r="N503" s="78" t="s">
        <v>135</v>
      </c>
      <c r="O503" s="78" t="s">
        <v>153</v>
      </c>
      <c r="P503" s="79" t="s">
        <v>2775</v>
      </c>
      <c r="Q503" s="73" t="str">
        <f t="shared" si="9"/>
        <v>Cedães</v>
      </c>
    </row>
    <row r="504" spans="8:17" x14ac:dyDescent="0.25">
      <c r="H504" s="73" t="s">
        <v>2776</v>
      </c>
      <c r="I504" s="73" t="s">
        <v>2777</v>
      </c>
      <c r="N504" s="78" t="s">
        <v>126</v>
      </c>
      <c r="O504" s="78" t="s">
        <v>934</v>
      </c>
      <c r="P504" s="79" t="s">
        <v>2778</v>
      </c>
      <c r="Q504" s="73" t="str">
        <f t="shared" si="9"/>
        <v>Cedovim</v>
      </c>
    </row>
    <row r="505" spans="8:17" x14ac:dyDescent="0.25">
      <c r="H505" s="73" t="s">
        <v>2779</v>
      </c>
      <c r="I505" s="73" t="s">
        <v>2780</v>
      </c>
      <c r="N505" s="75" t="s">
        <v>403</v>
      </c>
      <c r="O505" s="75" t="s">
        <v>403</v>
      </c>
      <c r="P505" s="76" t="s">
        <v>2781</v>
      </c>
      <c r="Q505" s="73" t="str">
        <f t="shared" si="9"/>
        <v>Ceira</v>
      </c>
    </row>
    <row r="506" spans="8:17" x14ac:dyDescent="0.25">
      <c r="H506" s="73" t="s">
        <v>2782</v>
      </c>
      <c r="I506" s="73" t="s">
        <v>2783</v>
      </c>
      <c r="N506" s="78" t="s">
        <v>190</v>
      </c>
      <c r="O506" s="78" t="s">
        <v>191</v>
      </c>
      <c r="P506" s="79" t="s">
        <v>2784</v>
      </c>
      <c r="Q506" s="73" t="str">
        <f t="shared" si="9"/>
        <v>Cela</v>
      </c>
    </row>
    <row r="507" spans="8:17" x14ac:dyDescent="0.25">
      <c r="H507" s="73" t="s">
        <v>2785</v>
      </c>
      <c r="I507" s="73" t="s">
        <v>2786</v>
      </c>
      <c r="N507" s="75" t="s">
        <v>135</v>
      </c>
      <c r="O507" s="75" t="s">
        <v>943</v>
      </c>
      <c r="P507" s="76" t="s">
        <v>2787</v>
      </c>
      <c r="Q507" s="73" t="str">
        <f t="shared" si="9"/>
        <v>Celas</v>
      </c>
    </row>
    <row r="508" spans="8:17" x14ac:dyDescent="0.25">
      <c r="H508" s="73" t="s">
        <v>2788</v>
      </c>
      <c r="I508" s="73" t="s">
        <v>2789</v>
      </c>
      <c r="N508" s="75" t="s">
        <v>403</v>
      </c>
      <c r="O508" s="75" t="s">
        <v>404</v>
      </c>
      <c r="P508" s="76" t="s">
        <v>2790</v>
      </c>
      <c r="Q508" s="73" t="str">
        <f t="shared" si="9"/>
        <v>Celavisa</v>
      </c>
    </row>
    <row r="509" spans="8:17" x14ac:dyDescent="0.25">
      <c r="H509" s="73" t="s">
        <v>2791</v>
      </c>
      <c r="I509" s="73" t="s">
        <v>2792</v>
      </c>
      <c r="N509" s="75" t="s">
        <v>187</v>
      </c>
      <c r="O509" s="75" t="s">
        <v>889</v>
      </c>
      <c r="P509" s="76" t="s">
        <v>2793</v>
      </c>
      <c r="Q509" s="73" t="str">
        <f t="shared" si="9"/>
        <v>Celeirós</v>
      </c>
    </row>
    <row r="510" spans="8:17" x14ac:dyDescent="0.25">
      <c r="H510" s="73" t="s">
        <v>2794</v>
      </c>
      <c r="I510" s="73" t="s">
        <v>2795</v>
      </c>
      <c r="N510" s="75" t="s">
        <v>209</v>
      </c>
      <c r="O510" s="75" t="s">
        <v>344</v>
      </c>
      <c r="P510" s="76" t="s">
        <v>2796</v>
      </c>
      <c r="Q510" s="73" t="str">
        <f t="shared" si="9"/>
        <v>Cendufe</v>
      </c>
    </row>
    <row r="511" spans="8:17" x14ac:dyDescent="0.25">
      <c r="H511" s="73" t="s">
        <v>2797</v>
      </c>
      <c r="I511" s="73" t="s">
        <v>2798</v>
      </c>
      <c r="N511" s="78" t="s">
        <v>114</v>
      </c>
      <c r="O511" s="78" t="s">
        <v>920</v>
      </c>
      <c r="P511" s="79" t="s">
        <v>2799</v>
      </c>
      <c r="Q511" s="73" t="str">
        <f t="shared" si="9"/>
        <v>Cepelos</v>
      </c>
    </row>
    <row r="512" spans="8:17" x14ac:dyDescent="0.25">
      <c r="H512" s="73" t="s">
        <v>2800</v>
      </c>
      <c r="I512" s="73" t="s">
        <v>2801</v>
      </c>
      <c r="N512" s="75" t="s">
        <v>168</v>
      </c>
      <c r="O512" s="75" t="s">
        <v>894</v>
      </c>
      <c r="P512" s="76" t="s">
        <v>2802</v>
      </c>
      <c r="Q512" s="73" t="str">
        <f t="shared" si="9"/>
        <v>Cercal</v>
      </c>
    </row>
    <row r="513" spans="8:17" x14ac:dyDescent="0.25">
      <c r="H513" s="73" t="s">
        <v>2803</v>
      </c>
      <c r="I513" s="73" t="s">
        <v>2804</v>
      </c>
      <c r="N513" s="75" t="s">
        <v>414</v>
      </c>
      <c r="O513" s="75" t="s">
        <v>838</v>
      </c>
      <c r="P513" s="76" t="s">
        <v>2805</v>
      </c>
      <c r="Q513" s="73" t="str">
        <f t="shared" si="9"/>
        <v>Cercosa</v>
      </c>
    </row>
    <row r="514" spans="8:17" x14ac:dyDescent="0.25">
      <c r="H514" s="73" t="s">
        <v>2806</v>
      </c>
      <c r="I514" s="73" t="s">
        <v>2807</v>
      </c>
      <c r="N514" s="78" t="s">
        <v>209</v>
      </c>
      <c r="O514" s="78" t="s">
        <v>351</v>
      </c>
      <c r="P514" s="79" t="s">
        <v>2808</v>
      </c>
      <c r="Q514" s="73" t="str">
        <f t="shared" ref="Q514:Q577" si="10">PROPER((LOWER(P514)))</f>
        <v>Cerdal</v>
      </c>
    </row>
    <row r="515" spans="8:17" x14ac:dyDescent="0.25">
      <c r="H515" s="73" t="s">
        <v>2809</v>
      </c>
      <c r="I515" s="73" t="s">
        <v>2810</v>
      </c>
      <c r="N515" s="75" t="s">
        <v>126</v>
      </c>
      <c r="O515" s="75" t="s">
        <v>890</v>
      </c>
      <c r="P515" s="76" t="s">
        <v>2811</v>
      </c>
      <c r="Q515" s="73" t="str">
        <f t="shared" si="10"/>
        <v>Cerdeira</v>
      </c>
    </row>
    <row r="516" spans="8:17" x14ac:dyDescent="0.25">
      <c r="H516" s="73" t="s">
        <v>2812</v>
      </c>
      <c r="I516" s="73" t="s">
        <v>2813</v>
      </c>
      <c r="N516" s="75" t="s">
        <v>135</v>
      </c>
      <c r="O516" s="75" t="s">
        <v>235</v>
      </c>
      <c r="P516" s="76" t="s">
        <v>2814</v>
      </c>
      <c r="Q516" s="73" t="str">
        <f t="shared" si="10"/>
        <v>Cerejais</v>
      </c>
    </row>
    <row r="517" spans="8:17" x14ac:dyDescent="0.25">
      <c r="H517" s="73" t="s">
        <v>2815</v>
      </c>
      <c r="I517" s="73" t="s">
        <v>2816</v>
      </c>
      <c r="N517" s="78" t="s">
        <v>403</v>
      </c>
      <c r="O517" s="78" t="s">
        <v>403</v>
      </c>
      <c r="P517" s="79" t="s">
        <v>2817</v>
      </c>
      <c r="Q517" s="73" t="str">
        <f t="shared" si="10"/>
        <v>Cernache</v>
      </c>
    </row>
    <row r="518" spans="8:17" x14ac:dyDescent="0.25">
      <c r="H518" s="73" t="s">
        <v>2818</v>
      </c>
      <c r="I518" s="73" t="s">
        <v>2819</v>
      </c>
      <c r="N518" s="78" t="s">
        <v>123</v>
      </c>
      <c r="O518" s="78" t="s">
        <v>940</v>
      </c>
      <c r="P518" s="79" t="s">
        <v>2820</v>
      </c>
      <c r="Q518" s="73" t="str">
        <f t="shared" si="10"/>
        <v>Cervães</v>
      </c>
    </row>
    <row r="519" spans="8:17" x14ac:dyDescent="0.25">
      <c r="H519" s="73" t="s">
        <v>2821</v>
      </c>
      <c r="I519" s="73" t="s">
        <v>2822</v>
      </c>
      <c r="N519" s="78" t="s">
        <v>187</v>
      </c>
      <c r="O519" s="78" t="s">
        <v>833</v>
      </c>
      <c r="P519" s="79" t="s">
        <v>2823</v>
      </c>
      <c r="Q519" s="73" t="str">
        <f t="shared" si="10"/>
        <v>Cervos</v>
      </c>
    </row>
    <row r="520" spans="8:17" x14ac:dyDescent="0.25">
      <c r="H520" s="73" t="s">
        <v>2824</v>
      </c>
      <c r="I520" s="73" t="s">
        <v>2825</v>
      </c>
      <c r="N520" s="78" t="s">
        <v>114</v>
      </c>
      <c r="O520" s="78" t="s">
        <v>852</v>
      </c>
      <c r="P520" s="79" t="s">
        <v>2826</v>
      </c>
      <c r="Q520" s="73" t="str">
        <f t="shared" si="10"/>
        <v>Cesar</v>
      </c>
    </row>
    <row r="521" spans="8:17" x14ac:dyDescent="0.25">
      <c r="H521" s="73" t="s">
        <v>2827</v>
      </c>
      <c r="I521" s="73" t="s">
        <v>2828</v>
      </c>
      <c r="N521" s="78" t="s">
        <v>165</v>
      </c>
      <c r="O521" s="78" t="s">
        <v>862</v>
      </c>
      <c r="P521" s="79" t="s">
        <v>2829</v>
      </c>
      <c r="Q521" s="73" t="str">
        <f t="shared" si="10"/>
        <v>Cete</v>
      </c>
    </row>
    <row r="522" spans="8:17" x14ac:dyDescent="0.25">
      <c r="H522" s="73" t="s">
        <v>2830</v>
      </c>
      <c r="I522" s="73" t="s">
        <v>2831</v>
      </c>
      <c r="N522" s="75" t="s">
        <v>187</v>
      </c>
      <c r="O522" s="75" t="s">
        <v>833</v>
      </c>
      <c r="P522" s="76" t="s">
        <v>2832</v>
      </c>
      <c r="Q522" s="73" t="str">
        <f t="shared" si="10"/>
        <v>Chã</v>
      </c>
    </row>
    <row r="523" spans="8:17" x14ac:dyDescent="0.25">
      <c r="H523" s="73" t="s">
        <v>2833</v>
      </c>
      <c r="I523" s="73" t="s">
        <v>2834</v>
      </c>
      <c r="N523" s="78" t="s">
        <v>135</v>
      </c>
      <c r="O523" s="78" t="s">
        <v>146</v>
      </c>
      <c r="P523" s="79" t="s">
        <v>2835</v>
      </c>
      <c r="Q523" s="73" t="str">
        <f t="shared" si="10"/>
        <v>Chacim</v>
      </c>
    </row>
    <row r="524" spans="8:17" x14ac:dyDescent="0.25">
      <c r="H524" s="73" t="s">
        <v>2836</v>
      </c>
      <c r="I524" s="73" t="s">
        <v>2837</v>
      </c>
      <c r="N524" s="78" t="s">
        <v>209</v>
      </c>
      <c r="O524" s="78" t="s">
        <v>209</v>
      </c>
      <c r="P524" s="79" t="s">
        <v>2838</v>
      </c>
      <c r="Q524" s="73" t="str">
        <f t="shared" si="10"/>
        <v>Chafé</v>
      </c>
    </row>
    <row r="525" spans="8:17" x14ac:dyDescent="0.25">
      <c r="H525" s="73" t="s">
        <v>2839</v>
      </c>
      <c r="I525" s="73" t="s">
        <v>2840</v>
      </c>
      <c r="N525" s="78" t="s">
        <v>102</v>
      </c>
      <c r="O525" s="78" t="s">
        <v>655</v>
      </c>
      <c r="P525" s="79" t="s">
        <v>2841</v>
      </c>
      <c r="Q525" s="73" t="str">
        <f t="shared" si="10"/>
        <v>Chancelaria</v>
      </c>
    </row>
    <row r="526" spans="8:17" x14ac:dyDescent="0.25">
      <c r="H526" s="73" t="s">
        <v>2842</v>
      </c>
      <c r="I526" s="73" t="s">
        <v>2843</v>
      </c>
      <c r="N526" s="78" t="s">
        <v>324</v>
      </c>
      <c r="O526" s="78" t="s">
        <v>325</v>
      </c>
      <c r="P526" s="79" t="s">
        <v>2841</v>
      </c>
      <c r="Q526" s="73" t="str">
        <f t="shared" si="10"/>
        <v>Chancelaria</v>
      </c>
    </row>
    <row r="527" spans="8:17" x14ac:dyDescent="0.25">
      <c r="H527" s="73" t="s">
        <v>2844</v>
      </c>
      <c r="I527" s="73" t="s">
        <v>2845</v>
      </c>
      <c r="N527" s="78" t="s">
        <v>190</v>
      </c>
      <c r="O527" s="78" t="s">
        <v>390</v>
      </c>
      <c r="P527" s="79" t="s">
        <v>2846</v>
      </c>
      <c r="Q527" s="73" t="str">
        <f t="shared" si="10"/>
        <v>Chão De Couce</v>
      </c>
    </row>
    <row r="528" spans="8:17" x14ac:dyDescent="0.25">
      <c r="H528" s="73" t="s">
        <v>2847</v>
      </c>
      <c r="I528" s="73" t="s">
        <v>2848</v>
      </c>
      <c r="N528" s="75" t="s">
        <v>102</v>
      </c>
      <c r="O528" s="75" t="s">
        <v>777</v>
      </c>
      <c r="P528" s="76" t="s">
        <v>2849</v>
      </c>
      <c r="Q528" s="73" t="str">
        <f t="shared" si="10"/>
        <v>Chãos</v>
      </c>
    </row>
    <row r="529" spans="8:17" x14ac:dyDescent="0.25">
      <c r="H529" s="73" t="s">
        <v>2850</v>
      </c>
      <c r="I529" s="73" t="s">
        <v>2851</v>
      </c>
      <c r="N529" s="75" t="s">
        <v>126</v>
      </c>
      <c r="O529" s="75" t="s">
        <v>934</v>
      </c>
      <c r="P529" s="76" t="s">
        <v>2852</v>
      </c>
      <c r="Q529" s="73" t="str">
        <f t="shared" si="10"/>
        <v>Chãs</v>
      </c>
    </row>
    <row r="530" spans="8:17" x14ac:dyDescent="0.25">
      <c r="H530" s="73" t="s">
        <v>2853</v>
      </c>
      <c r="I530" s="73" t="s">
        <v>2854</v>
      </c>
      <c r="N530" s="78" t="s">
        <v>414</v>
      </c>
      <c r="O530" s="78" t="s">
        <v>913</v>
      </c>
      <c r="P530" s="79" t="s">
        <v>2855</v>
      </c>
      <c r="Q530" s="73" t="str">
        <f t="shared" si="10"/>
        <v>Chavães</v>
      </c>
    </row>
    <row r="531" spans="8:17" x14ac:dyDescent="0.25">
      <c r="H531" s="73" t="s">
        <v>2856</v>
      </c>
      <c r="I531" s="73" t="s">
        <v>2857</v>
      </c>
      <c r="N531" s="75" t="s">
        <v>114</v>
      </c>
      <c r="O531" s="75" t="s">
        <v>424</v>
      </c>
      <c r="P531" s="76" t="s">
        <v>2858</v>
      </c>
      <c r="Q531" s="73" t="str">
        <f t="shared" si="10"/>
        <v>Chave</v>
      </c>
    </row>
    <row r="532" spans="8:17" x14ac:dyDescent="0.25">
      <c r="H532" s="73" t="s">
        <v>2859</v>
      </c>
      <c r="I532" s="73" t="s">
        <v>2860</v>
      </c>
      <c r="N532" s="78" t="s">
        <v>414</v>
      </c>
      <c r="O532" s="78" t="s">
        <v>902</v>
      </c>
      <c r="P532" s="79" t="s">
        <v>2861</v>
      </c>
      <c r="Q532" s="73" t="str">
        <f t="shared" si="10"/>
        <v>Chosendo</v>
      </c>
    </row>
    <row r="533" spans="8:17" x14ac:dyDescent="0.25">
      <c r="H533" s="73" t="s">
        <v>2862</v>
      </c>
      <c r="I533" s="73" t="s">
        <v>2863</v>
      </c>
      <c r="N533" s="78" t="s">
        <v>138</v>
      </c>
      <c r="O533" s="78" t="s">
        <v>711</v>
      </c>
      <c r="P533" s="79" t="s">
        <v>2864</v>
      </c>
      <c r="Q533" s="73" t="str">
        <f t="shared" si="10"/>
        <v>Ciborro</v>
      </c>
    </row>
    <row r="534" spans="8:17" x14ac:dyDescent="0.25">
      <c r="H534" s="73" t="s">
        <v>2865</v>
      </c>
      <c r="I534" s="73" t="s">
        <v>2866</v>
      </c>
      <c r="N534" s="78" t="s">
        <v>165</v>
      </c>
      <c r="O534" s="78" t="s">
        <v>303</v>
      </c>
      <c r="P534" s="79" t="s">
        <v>2867</v>
      </c>
      <c r="Q534" s="73" t="str">
        <f t="shared" si="10"/>
        <v>Cidade Da Maia</v>
      </c>
    </row>
    <row r="535" spans="8:17" x14ac:dyDescent="0.25">
      <c r="H535" s="73" t="s">
        <v>2868</v>
      </c>
      <c r="I535" s="73" t="s">
        <v>2869</v>
      </c>
      <c r="N535" s="75" t="s">
        <v>187</v>
      </c>
      <c r="O535" s="75" t="s">
        <v>820</v>
      </c>
      <c r="P535" s="76" t="s">
        <v>2870</v>
      </c>
      <c r="Q535" s="73" t="str">
        <f t="shared" si="10"/>
        <v>Cidadelhe</v>
      </c>
    </row>
    <row r="536" spans="8:17" x14ac:dyDescent="0.25">
      <c r="H536" s="73" t="s">
        <v>2871</v>
      </c>
      <c r="I536" s="73" t="s">
        <v>2872</v>
      </c>
      <c r="N536" s="75" t="s">
        <v>138</v>
      </c>
      <c r="O536" s="75" t="s">
        <v>941</v>
      </c>
      <c r="P536" s="76" t="s">
        <v>2873</v>
      </c>
      <c r="Q536" s="73" t="str">
        <f t="shared" si="10"/>
        <v>Ciladas</v>
      </c>
    </row>
    <row r="537" spans="8:17" x14ac:dyDescent="0.25">
      <c r="H537" s="73" t="s">
        <v>2874</v>
      </c>
      <c r="I537" s="73" t="s">
        <v>2875</v>
      </c>
      <c r="N537" s="78" t="s">
        <v>414</v>
      </c>
      <c r="O537" s="78" t="s">
        <v>415</v>
      </c>
      <c r="P537" s="79" t="s">
        <v>2876</v>
      </c>
      <c r="Q537" s="73" t="str">
        <f t="shared" si="10"/>
        <v>Cimbres</v>
      </c>
    </row>
    <row r="538" spans="8:17" x14ac:dyDescent="0.25">
      <c r="H538" s="73" t="s">
        <v>2877</v>
      </c>
      <c r="I538" s="73" t="s">
        <v>2878</v>
      </c>
      <c r="N538" s="78" t="s">
        <v>187</v>
      </c>
      <c r="O538" s="78" t="s">
        <v>220</v>
      </c>
      <c r="P538" s="79" t="s">
        <v>2879</v>
      </c>
      <c r="Q538" s="73" t="str">
        <f t="shared" si="10"/>
        <v>Cimo De Vila Da Castanheira</v>
      </c>
    </row>
    <row r="539" spans="8:17" x14ac:dyDescent="0.25">
      <c r="H539" s="73" t="s">
        <v>2880</v>
      </c>
      <c r="I539" s="73" t="s">
        <v>2881</v>
      </c>
      <c r="N539" s="75" t="s">
        <v>414</v>
      </c>
      <c r="O539" s="75" t="s">
        <v>707</v>
      </c>
      <c r="P539" s="76" t="s">
        <v>707</v>
      </c>
      <c r="Q539" s="73" t="str">
        <f t="shared" si="10"/>
        <v>Cinfães</v>
      </c>
    </row>
    <row r="540" spans="8:17" x14ac:dyDescent="0.25">
      <c r="H540" s="73" t="s">
        <v>2882</v>
      </c>
      <c r="I540" s="73" t="s">
        <v>2883</v>
      </c>
      <c r="N540" s="75" t="s">
        <v>135</v>
      </c>
      <c r="O540" s="75" t="s">
        <v>153</v>
      </c>
      <c r="P540" s="76" t="s">
        <v>2884</v>
      </c>
      <c r="Q540" s="73" t="str">
        <f t="shared" si="10"/>
        <v>Cobro</v>
      </c>
    </row>
    <row r="541" spans="8:17" x14ac:dyDescent="0.25">
      <c r="H541" s="73" t="s">
        <v>2885</v>
      </c>
      <c r="I541" s="73" t="s">
        <v>2886</v>
      </c>
      <c r="N541" s="75" t="s">
        <v>123</v>
      </c>
      <c r="O541" s="75" t="s">
        <v>691</v>
      </c>
      <c r="P541" s="76" t="s">
        <v>2887</v>
      </c>
      <c r="Q541" s="73" t="str">
        <f t="shared" si="10"/>
        <v>Codeçoso</v>
      </c>
    </row>
    <row r="542" spans="8:17" x14ac:dyDescent="0.25">
      <c r="H542" s="73" t="s">
        <v>2888</v>
      </c>
      <c r="I542" s="73" t="s">
        <v>2889</v>
      </c>
      <c r="N542" s="75" t="s">
        <v>126</v>
      </c>
      <c r="O542" s="75" t="s">
        <v>126</v>
      </c>
      <c r="P542" s="76" t="s">
        <v>2890</v>
      </c>
      <c r="Q542" s="73" t="str">
        <f t="shared" si="10"/>
        <v>Codesseiro</v>
      </c>
    </row>
    <row r="543" spans="8:17" x14ac:dyDescent="0.25">
      <c r="H543" s="73" t="s">
        <v>2891</v>
      </c>
      <c r="I543" s="73" t="s">
        <v>2892</v>
      </c>
      <c r="N543" s="78" t="s">
        <v>187</v>
      </c>
      <c r="O543" s="78" t="s">
        <v>550</v>
      </c>
      <c r="P543" s="79" t="s">
        <v>2893</v>
      </c>
      <c r="Q543" s="73" t="str">
        <f t="shared" si="10"/>
        <v>Codessoso, Curros E Fiães Do Tâmega</v>
      </c>
    </row>
    <row r="544" spans="8:17" x14ac:dyDescent="0.25">
      <c r="H544" s="73" t="s">
        <v>2894</v>
      </c>
      <c r="I544" s="73" t="s">
        <v>2895</v>
      </c>
      <c r="N544" s="78" t="s">
        <v>135</v>
      </c>
      <c r="O544" s="78" t="s">
        <v>135</v>
      </c>
      <c r="P544" s="79" t="s">
        <v>2896</v>
      </c>
      <c r="Q544" s="73" t="str">
        <f t="shared" si="10"/>
        <v>Coelhoso</v>
      </c>
    </row>
    <row r="545" spans="8:17" x14ac:dyDescent="0.25">
      <c r="H545" s="73" t="s">
        <v>2897</v>
      </c>
      <c r="I545" s="73" t="s">
        <v>2898</v>
      </c>
      <c r="N545" s="75" t="s">
        <v>126</v>
      </c>
      <c r="O545" s="75" t="s">
        <v>917</v>
      </c>
      <c r="P545" s="76" t="s">
        <v>2899</v>
      </c>
      <c r="Q545" s="73" t="str">
        <f t="shared" si="10"/>
        <v>Cogula</v>
      </c>
    </row>
    <row r="546" spans="8:17" x14ac:dyDescent="0.25">
      <c r="H546" s="73" t="s">
        <v>2900</v>
      </c>
      <c r="I546" s="73" t="s">
        <v>2901</v>
      </c>
      <c r="N546" s="78" t="s">
        <v>190</v>
      </c>
      <c r="O546" s="78" t="s">
        <v>190</v>
      </c>
      <c r="P546" s="79" t="s">
        <v>2902</v>
      </c>
      <c r="Q546" s="73" t="str">
        <f t="shared" si="10"/>
        <v>Coimbrão</v>
      </c>
    </row>
    <row r="547" spans="8:17" x14ac:dyDescent="0.25">
      <c r="H547" s="73" t="s">
        <v>2903</v>
      </c>
      <c r="I547" s="73" t="s">
        <v>2904</v>
      </c>
      <c r="N547" s="78" t="s">
        <v>223</v>
      </c>
      <c r="O547" s="78" t="s">
        <v>663</v>
      </c>
      <c r="P547" s="79" t="s">
        <v>2905</v>
      </c>
      <c r="Q547" s="73" t="str">
        <f t="shared" si="10"/>
        <v>Colares</v>
      </c>
    </row>
    <row r="548" spans="8:17" x14ac:dyDescent="0.25">
      <c r="H548" s="73" t="s">
        <v>2906</v>
      </c>
      <c r="I548" s="73" t="s">
        <v>2907</v>
      </c>
      <c r="N548" s="75" t="s">
        <v>263</v>
      </c>
      <c r="O548" s="75" t="s">
        <v>846</v>
      </c>
      <c r="P548" s="76" t="s">
        <v>2908</v>
      </c>
      <c r="Q548" s="73" t="str">
        <f t="shared" si="10"/>
        <v>Colos</v>
      </c>
    </row>
    <row r="549" spans="8:17" x14ac:dyDescent="0.25">
      <c r="H549" s="73" t="s">
        <v>2909</v>
      </c>
      <c r="I549" s="73" t="s">
        <v>2910</v>
      </c>
      <c r="N549" s="78" t="s">
        <v>324</v>
      </c>
      <c r="O549" s="78" t="s">
        <v>787</v>
      </c>
      <c r="P549" s="79" t="s">
        <v>2911</v>
      </c>
      <c r="Q549" s="73" t="str">
        <f t="shared" si="10"/>
        <v>Comenda</v>
      </c>
    </row>
    <row r="550" spans="8:17" x14ac:dyDescent="0.25">
      <c r="H550" s="73" t="s">
        <v>2912</v>
      </c>
      <c r="I550" s="73" t="s">
        <v>2913</v>
      </c>
      <c r="N550" s="75" t="s">
        <v>168</v>
      </c>
      <c r="O550" s="75" t="s">
        <v>169</v>
      </c>
      <c r="P550" s="76" t="s">
        <v>2914</v>
      </c>
      <c r="Q550" s="73" t="str">
        <f t="shared" si="10"/>
        <v>Comporta</v>
      </c>
    </row>
    <row r="551" spans="8:17" x14ac:dyDescent="0.25">
      <c r="H551" s="73" t="s">
        <v>2915</v>
      </c>
      <c r="I551" s="73" t="s">
        <v>2916</v>
      </c>
      <c r="N551" s="78" t="s">
        <v>165</v>
      </c>
      <c r="O551" s="78" t="s">
        <v>810</v>
      </c>
      <c r="P551" s="79" t="s">
        <v>2917</v>
      </c>
      <c r="Q551" s="73" t="str">
        <f t="shared" si="10"/>
        <v>Constance</v>
      </c>
    </row>
    <row r="552" spans="8:17" x14ac:dyDescent="0.25">
      <c r="H552" s="73" t="s">
        <v>2918</v>
      </c>
      <c r="I552" s="73" t="s">
        <v>2919</v>
      </c>
      <c r="N552" s="78" t="s">
        <v>102</v>
      </c>
      <c r="O552" s="78" t="s">
        <v>724</v>
      </c>
      <c r="P552" s="79" t="s">
        <v>724</v>
      </c>
      <c r="Q552" s="73" t="str">
        <f t="shared" si="10"/>
        <v>Constância</v>
      </c>
    </row>
    <row r="553" spans="8:17" x14ac:dyDescent="0.25">
      <c r="H553" s="73" t="s">
        <v>2920</v>
      </c>
      <c r="I553" s="73" t="s">
        <v>2921</v>
      </c>
      <c r="N553" s="78" t="s">
        <v>403</v>
      </c>
      <c r="O553" s="78" t="s">
        <v>606</v>
      </c>
      <c r="P553" s="79" t="s">
        <v>2922</v>
      </c>
      <c r="Q553" s="73" t="str">
        <f t="shared" si="10"/>
        <v>Cordinhã</v>
      </c>
    </row>
    <row r="554" spans="8:17" x14ac:dyDescent="0.25">
      <c r="H554" s="73" t="s">
        <v>2923</v>
      </c>
      <c r="I554" s="73" t="s">
        <v>2924</v>
      </c>
      <c r="N554" s="75" t="s">
        <v>126</v>
      </c>
      <c r="O554" s="75" t="s">
        <v>816</v>
      </c>
      <c r="P554" s="76" t="s">
        <v>2925</v>
      </c>
      <c r="Q554" s="73" t="str">
        <f t="shared" si="10"/>
        <v>Coriscada</v>
      </c>
    </row>
    <row r="555" spans="8:17" x14ac:dyDescent="0.25">
      <c r="H555" s="73" t="s">
        <v>2926</v>
      </c>
      <c r="I555" s="73" t="s">
        <v>2927</v>
      </c>
      <c r="N555" s="75" t="s">
        <v>209</v>
      </c>
      <c r="O555" s="75" t="s">
        <v>932</v>
      </c>
      <c r="P555" s="76" t="s">
        <v>2928</v>
      </c>
      <c r="Q555" s="73" t="str">
        <f t="shared" si="10"/>
        <v>Cornes</v>
      </c>
    </row>
    <row r="556" spans="8:17" x14ac:dyDescent="0.25">
      <c r="H556" s="73" t="s">
        <v>2929</v>
      </c>
      <c r="I556" s="73" t="s">
        <v>2930</v>
      </c>
      <c r="N556" s="75" t="s">
        <v>209</v>
      </c>
      <c r="O556" s="75" t="s">
        <v>875</v>
      </c>
      <c r="P556" s="76" t="s">
        <v>2931</v>
      </c>
      <c r="Q556" s="73" t="str">
        <f t="shared" si="10"/>
        <v>Correlhã</v>
      </c>
    </row>
    <row r="557" spans="8:17" x14ac:dyDescent="0.25">
      <c r="H557" s="73" t="s">
        <v>2932</v>
      </c>
      <c r="I557" s="73" t="s">
        <v>2933</v>
      </c>
      <c r="N557" s="75" t="s">
        <v>168</v>
      </c>
      <c r="O557" s="75" t="s">
        <v>900</v>
      </c>
      <c r="P557" s="76" t="s">
        <v>2934</v>
      </c>
      <c r="Q557" s="73" t="str">
        <f t="shared" si="10"/>
        <v>Corroios</v>
      </c>
    </row>
    <row r="558" spans="8:17" x14ac:dyDescent="0.25">
      <c r="H558" s="73" t="s">
        <v>2935</v>
      </c>
      <c r="I558" s="73" t="s">
        <v>2936</v>
      </c>
      <c r="N558" s="75" t="s">
        <v>263</v>
      </c>
      <c r="O558" s="75" t="s">
        <v>819</v>
      </c>
      <c r="P558" s="76" t="s">
        <v>2937</v>
      </c>
      <c r="Q558" s="73" t="str">
        <f t="shared" si="10"/>
        <v>Corte Do Pinto</v>
      </c>
    </row>
    <row r="559" spans="8:17" x14ac:dyDescent="0.25">
      <c r="H559" s="73" t="s">
        <v>2938</v>
      </c>
      <c r="I559" s="73" t="s">
        <v>2939</v>
      </c>
      <c r="N559" s="75" t="s">
        <v>114</v>
      </c>
      <c r="O559" s="75" t="s">
        <v>857</v>
      </c>
      <c r="P559" s="76" t="s">
        <v>2940</v>
      </c>
      <c r="Q559" s="73" t="str">
        <f t="shared" si="10"/>
        <v>Cortegaça</v>
      </c>
    </row>
    <row r="560" spans="8:17" x14ac:dyDescent="0.25">
      <c r="H560" s="73" t="s">
        <v>2941</v>
      </c>
      <c r="I560" s="73" t="s">
        <v>2942</v>
      </c>
      <c r="N560" s="78" t="s">
        <v>421</v>
      </c>
      <c r="O560" s="78" t="s">
        <v>502</v>
      </c>
      <c r="P560" s="79" t="s">
        <v>2943</v>
      </c>
      <c r="Q560" s="73" t="str">
        <f t="shared" si="10"/>
        <v>Cortes Do Meio</v>
      </c>
    </row>
    <row r="561" spans="8:17" x14ac:dyDescent="0.25">
      <c r="H561" s="73" t="s">
        <v>2944</v>
      </c>
      <c r="I561" s="73" t="s">
        <v>2945</v>
      </c>
      <c r="N561" s="78" t="s">
        <v>126</v>
      </c>
      <c r="O561" s="78" t="s">
        <v>127</v>
      </c>
      <c r="P561" s="79" t="s">
        <v>2946</v>
      </c>
      <c r="Q561" s="73" t="str">
        <f t="shared" si="10"/>
        <v>Cortiçada</v>
      </c>
    </row>
    <row r="562" spans="8:17" x14ac:dyDescent="0.25">
      <c r="H562" s="73" t="s">
        <v>2947</v>
      </c>
      <c r="I562" s="73" t="s">
        <v>2948</v>
      </c>
      <c r="N562" s="75" t="s">
        <v>135</v>
      </c>
      <c r="O562" s="75" t="s">
        <v>146</v>
      </c>
      <c r="P562" s="76" t="s">
        <v>2949</v>
      </c>
      <c r="Q562" s="73" t="str">
        <f t="shared" si="10"/>
        <v>Cortiços</v>
      </c>
    </row>
    <row r="563" spans="8:17" x14ac:dyDescent="0.25">
      <c r="H563" s="73" t="s">
        <v>2950</v>
      </c>
      <c r="I563" s="73" t="s">
        <v>2951</v>
      </c>
      <c r="N563" s="78" t="s">
        <v>135</v>
      </c>
      <c r="O563" s="78" t="s">
        <v>146</v>
      </c>
      <c r="P563" s="79" t="s">
        <v>2952</v>
      </c>
      <c r="Q563" s="73" t="str">
        <f t="shared" si="10"/>
        <v>Corujas</v>
      </c>
    </row>
    <row r="564" spans="8:17" x14ac:dyDescent="0.25">
      <c r="H564" s="73" t="s">
        <v>2953</v>
      </c>
      <c r="I564" s="73" t="s">
        <v>2954</v>
      </c>
      <c r="N564" s="78" t="s">
        <v>138</v>
      </c>
      <c r="O564" s="78" t="s">
        <v>885</v>
      </c>
      <c r="P564" s="79" t="s">
        <v>2955</v>
      </c>
      <c r="Q564" s="73" t="str">
        <f t="shared" si="10"/>
        <v>Corval</v>
      </c>
    </row>
    <row r="565" spans="8:17" x14ac:dyDescent="0.25">
      <c r="H565" s="73" t="s">
        <v>2956</v>
      </c>
      <c r="I565" s="73" t="s">
        <v>2957</v>
      </c>
      <c r="N565" s="75" t="s">
        <v>123</v>
      </c>
      <c r="O565" s="75" t="s">
        <v>249</v>
      </c>
      <c r="P565" s="76" t="s">
        <v>2958</v>
      </c>
      <c r="Q565" s="73" t="str">
        <f t="shared" si="10"/>
        <v>Cossourado</v>
      </c>
    </row>
    <row r="566" spans="8:17" x14ac:dyDescent="0.25">
      <c r="H566" s="73" t="s">
        <v>2959</v>
      </c>
      <c r="I566" s="73" t="s">
        <v>2960</v>
      </c>
      <c r="N566" s="78" t="s">
        <v>123</v>
      </c>
      <c r="O566" s="78" t="s">
        <v>271</v>
      </c>
      <c r="P566" s="79" t="s">
        <v>2961</v>
      </c>
      <c r="Q566" s="73" t="str">
        <f t="shared" si="10"/>
        <v>Costa</v>
      </c>
    </row>
    <row r="567" spans="8:17" x14ac:dyDescent="0.25">
      <c r="H567" s="73" t="s">
        <v>2962</v>
      </c>
      <c r="I567" s="73" t="s">
        <v>2963</v>
      </c>
      <c r="N567" s="78" t="s">
        <v>168</v>
      </c>
      <c r="O567" s="78" t="s">
        <v>274</v>
      </c>
      <c r="P567" s="79" t="s">
        <v>2964</v>
      </c>
      <c r="Q567" s="73" t="str">
        <f t="shared" si="10"/>
        <v>Costa Da Caparica</v>
      </c>
    </row>
    <row r="568" spans="8:17" x14ac:dyDescent="0.25">
      <c r="H568" s="73" t="s">
        <v>2965</v>
      </c>
      <c r="I568" s="73" t="s">
        <v>2966</v>
      </c>
      <c r="N568" s="78" t="s">
        <v>414</v>
      </c>
      <c r="O568" s="78" t="s">
        <v>414</v>
      </c>
      <c r="P568" s="79" t="s">
        <v>2967</v>
      </c>
      <c r="Q568" s="73" t="str">
        <f t="shared" si="10"/>
        <v>Cota</v>
      </c>
    </row>
    <row r="569" spans="8:17" x14ac:dyDescent="0.25">
      <c r="H569" s="73" t="s">
        <v>2968</v>
      </c>
      <c r="I569" s="73" t="s">
        <v>2969</v>
      </c>
      <c r="N569" s="78" t="s">
        <v>126</v>
      </c>
      <c r="O569" s="78" t="s">
        <v>917</v>
      </c>
      <c r="P569" s="79" t="s">
        <v>2970</v>
      </c>
      <c r="Q569" s="73" t="str">
        <f t="shared" si="10"/>
        <v>Cótimos</v>
      </c>
    </row>
    <row r="570" spans="8:17" x14ac:dyDescent="0.25">
      <c r="H570" s="73" t="s">
        <v>2971</v>
      </c>
      <c r="I570" s="73" t="s">
        <v>2972</v>
      </c>
      <c r="N570" s="75" t="s">
        <v>123</v>
      </c>
      <c r="O570" s="75" t="s">
        <v>940</v>
      </c>
      <c r="P570" s="76" t="s">
        <v>2973</v>
      </c>
      <c r="Q570" s="73" t="str">
        <f t="shared" si="10"/>
        <v>Coucieiro</v>
      </c>
    </row>
    <row r="571" spans="8:17" x14ac:dyDescent="0.25">
      <c r="H571" s="73" t="s">
        <v>2974</v>
      </c>
      <c r="I571" s="73" t="s">
        <v>2975</v>
      </c>
      <c r="N571" s="78" t="s">
        <v>102</v>
      </c>
      <c r="O571" s="78" t="s">
        <v>730</v>
      </c>
      <c r="P571" s="79" t="s">
        <v>2976</v>
      </c>
      <c r="Q571" s="73" t="str">
        <f t="shared" si="10"/>
        <v>Couço</v>
      </c>
    </row>
    <row r="572" spans="8:17" x14ac:dyDescent="0.25">
      <c r="H572" s="73" t="s">
        <v>2977</v>
      </c>
      <c r="I572" s="73" t="s">
        <v>2978</v>
      </c>
      <c r="N572" s="78" t="s">
        <v>209</v>
      </c>
      <c r="O572" s="78" t="s">
        <v>864</v>
      </c>
      <c r="P572" s="79" t="s">
        <v>2979</v>
      </c>
      <c r="Q572" s="73" t="str">
        <f t="shared" si="10"/>
        <v>Coura</v>
      </c>
    </row>
    <row r="573" spans="8:17" x14ac:dyDescent="0.25">
      <c r="H573" s="73" t="s">
        <v>2980</v>
      </c>
      <c r="I573" s="73" t="s">
        <v>2981</v>
      </c>
      <c r="N573" s="78" t="s">
        <v>209</v>
      </c>
      <c r="O573" s="78" t="s">
        <v>817</v>
      </c>
      <c r="P573" s="79" t="s">
        <v>2982</v>
      </c>
      <c r="Q573" s="73" t="str">
        <f t="shared" si="10"/>
        <v>Cousso</v>
      </c>
    </row>
    <row r="574" spans="8:17" x14ac:dyDescent="0.25">
      <c r="H574" s="73" t="s">
        <v>2983</v>
      </c>
      <c r="I574" s="73" t="s">
        <v>2984</v>
      </c>
      <c r="N574" s="78" t="s">
        <v>209</v>
      </c>
      <c r="O574" s="78" t="s">
        <v>344</v>
      </c>
      <c r="P574" s="79" t="s">
        <v>2985</v>
      </c>
      <c r="Q574" s="73" t="str">
        <f t="shared" si="10"/>
        <v>Couto</v>
      </c>
    </row>
    <row r="575" spans="8:17" x14ac:dyDescent="0.25">
      <c r="H575" s="73" t="s">
        <v>2986</v>
      </c>
      <c r="I575" s="73" t="s">
        <v>2987</v>
      </c>
      <c r="N575" s="75" t="s">
        <v>114</v>
      </c>
      <c r="O575" s="75" t="s">
        <v>906</v>
      </c>
      <c r="P575" s="76" t="s">
        <v>2988</v>
      </c>
      <c r="Q575" s="73" t="str">
        <f t="shared" si="10"/>
        <v>Couto De Esteves</v>
      </c>
    </row>
    <row r="576" spans="8:17" x14ac:dyDescent="0.25">
      <c r="H576" s="73" t="s">
        <v>2989</v>
      </c>
      <c r="I576" s="73" t="s">
        <v>2990</v>
      </c>
      <c r="N576" s="75" t="s">
        <v>414</v>
      </c>
      <c r="O576" s="75" t="s">
        <v>414</v>
      </c>
      <c r="P576" s="76" t="s">
        <v>2991</v>
      </c>
      <c r="Q576" s="73" t="str">
        <f t="shared" si="10"/>
        <v>Coutos De Viseu</v>
      </c>
    </row>
    <row r="577" spans="8:17" x14ac:dyDescent="0.25">
      <c r="H577" s="73" t="s">
        <v>2992</v>
      </c>
      <c r="I577" s="73" t="s">
        <v>2993</v>
      </c>
      <c r="N577" s="78" t="s">
        <v>209</v>
      </c>
      <c r="O577" s="78" t="s">
        <v>932</v>
      </c>
      <c r="P577" s="79" t="s">
        <v>2994</v>
      </c>
      <c r="Q577" s="73" t="str">
        <f t="shared" si="10"/>
        <v>Covas</v>
      </c>
    </row>
    <row r="578" spans="8:17" x14ac:dyDescent="0.25">
      <c r="H578" s="73" t="s">
        <v>2995</v>
      </c>
      <c r="I578" s="73" t="s">
        <v>2996</v>
      </c>
      <c r="N578" s="75" t="s">
        <v>187</v>
      </c>
      <c r="O578" s="75" t="s">
        <v>550</v>
      </c>
      <c r="P578" s="76" t="s">
        <v>2997</v>
      </c>
      <c r="Q578" s="73" t="str">
        <f t="shared" ref="Q578:Q641" si="11">PROPER((LOWER(P578)))</f>
        <v>Covas Do Barroso</v>
      </c>
    </row>
    <row r="579" spans="8:17" x14ac:dyDescent="0.25">
      <c r="H579" s="73" t="s">
        <v>2998</v>
      </c>
      <c r="I579" s="73" t="s">
        <v>2999</v>
      </c>
      <c r="N579" s="78" t="s">
        <v>187</v>
      </c>
      <c r="O579" s="78" t="s">
        <v>889</v>
      </c>
      <c r="P579" s="79" t="s">
        <v>3000</v>
      </c>
      <c r="Q579" s="73" t="str">
        <f t="shared" si="11"/>
        <v>Covas Do Douro</v>
      </c>
    </row>
    <row r="580" spans="8:17" x14ac:dyDescent="0.25">
      <c r="H580" s="73" t="s">
        <v>3001</v>
      </c>
      <c r="I580" s="73" t="s">
        <v>3002</v>
      </c>
      <c r="N580" s="78" t="s">
        <v>123</v>
      </c>
      <c r="O580" s="78" t="s">
        <v>880</v>
      </c>
      <c r="P580" s="79" t="s">
        <v>3003</v>
      </c>
      <c r="Q580" s="73" t="str">
        <f t="shared" si="11"/>
        <v>Covelas</v>
      </c>
    </row>
    <row r="581" spans="8:17" x14ac:dyDescent="0.25">
      <c r="H581" s="73" t="s">
        <v>3004</v>
      </c>
      <c r="I581" s="73" t="s">
        <v>3005</v>
      </c>
      <c r="N581" s="78" t="s">
        <v>165</v>
      </c>
      <c r="O581" s="78" t="s">
        <v>918</v>
      </c>
      <c r="P581" s="79" t="s">
        <v>3003</v>
      </c>
      <c r="Q581" s="73" t="str">
        <f t="shared" si="11"/>
        <v>Covelas</v>
      </c>
    </row>
    <row r="582" spans="8:17" x14ac:dyDescent="0.25">
      <c r="H582" s="73" t="s">
        <v>3006</v>
      </c>
      <c r="I582" s="73" t="s">
        <v>3007</v>
      </c>
      <c r="N582" s="78" t="s">
        <v>187</v>
      </c>
      <c r="O582" s="78" t="s">
        <v>833</v>
      </c>
      <c r="P582" s="79" t="s">
        <v>3008</v>
      </c>
      <c r="Q582" s="73" t="str">
        <f t="shared" si="11"/>
        <v>Covelo Do Gerês</v>
      </c>
    </row>
    <row r="583" spans="8:17" x14ac:dyDescent="0.25">
      <c r="H583" s="73" t="s">
        <v>3009</v>
      </c>
      <c r="I583" s="73" t="s">
        <v>3010</v>
      </c>
      <c r="N583" s="78" t="s">
        <v>123</v>
      </c>
      <c r="O583" s="78" t="s">
        <v>916</v>
      </c>
      <c r="P583" s="79" t="s">
        <v>3011</v>
      </c>
      <c r="Q583" s="73" t="str">
        <f t="shared" si="11"/>
        <v>Covide</v>
      </c>
    </row>
    <row r="584" spans="8:17" x14ac:dyDescent="0.25">
      <c r="H584" s="73" t="s">
        <v>3012</v>
      </c>
      <c r="I584" s="73" t="s">
        <v>3013</v>
      </c>
      <c r="N584" s="75" t="s">
        <v>123</v>
      </c>
      <c r="O584" s="75" t="s">
        <v>271</v>
      </c>
      <c r="P584" s="76" t="s">
        <v>3014</v>
      </c>
      <c r="Q584" s="73" t="str">
        <f t="shared" si="11"/>
        <v>Creixomil</v>
      </c>
    </row>
    <row r="585" spans="8:17" x14ac:dyDescent="0.25">
      <c r="H585" s="73" t="s">
        <v>3015</v>
      </c>
      <c r="I585" s="73" t="s">
        <v>3016</v>
      </c>
      <c r="N585" s="78" t="s">
        <v>123</v>
      </c>
      <c r="O585" s="78" t="s">
        <v>249</v>
      </c>
      <c r="P585" s="79" t="s">
        <v>3017</v>
      </c>
      <c r="Q585" s="73" t="str">
        <f t="shared" si="11"/>
        <v>Cristelo</v>
      </c>
    </row>
    <row r="586" spans="8:17" x14ac:dyDescent="0.25">
      <c r="H586" s="73" t="s">
        <v>3018</v>
      </c>
      <c r="I586" s="73" t="s">
        <v>3019</v>
      </c>
      <c r="N586" s="75" t="s">
        <v>165</v>
      </c>
      <c r="O586" s="75" t="s">
        <v>862</v>
      </c>
      <c r="P586" s="76" t="s">
        <v>3017</v>
      </c>
      <c r="Q586" s="73" t="str">
        <f t="shared" si="11"/>
        <v>Cristelo</v>
      </c>
    </row>
    <row r="587" spans="8:17" x14ac:dyDescent="0.25">
      <c r="H587" s="73" t="s">
        <v>3020</v>
      </c>
      <c r="I587" s="73" t="s">
        <v>3021</v>
      </c>
      <c r="N587" s="75" t="s">
        <v>209</v>
      </c>
      <c r="O587" s="75" t="s">
        <v>817</v>
      </c>
      <c r="P587" s="76" t="s">
        <v>3022</v>
      </c>
      <c r="Q587" s="73" t="str">
        <f t="shared" si="11"/>
        <v>Cristoval</v>
      </c>
    </row>
    <row r="588" spans="8:17" x14ac:dyDescent="0.25">
      <c r="H588" s="73" t="s">
        <v>3023</v>
      </c>
      <c r="I588" s="73" t="s">
        <v>3024</v>
      </c>
      <c r="N588" s="75" t="s">
        <v>165</v>
      </c>
      <c r="O588" s="75" t="s">
        <v>321</v>
      </c>
      <c r="P588" s="76" t="s">
        <v>3025</v>
      </c>
      <c r="Q588" s="73" t="str">
        <f t="shared" si="11"/>
        <v>Croca</v>
      </c>
    </row>
    <row r="589" spans="8:17" x14ac:dyDescent="0.25">
      <c r="H589" s="73" t="s">
        <v>3026</v>
      </c>
      <c r="I589" s="73" t="s">
        <v>3027</v>
      </c>
      <c r="N589" s="75" t="s">
        <v>123</v>
      </c>
      <c r="O589" s="75" t="s">
        <v>387</v>
      </c>
      <c r="P589" s="76" t="s">
        <v>3028</v>
      </c>
      <c r="Q589" s="73" t="str">
        <f t="shared" si="11"/>
        <v>Cruz</v>
      </c>
    </row>
    <row r="590" spans="8:17" x14ac:dyDescent="0.25">
      <c r="H590" s="73" t="s">
        <v>3029</v>
      </c>
      <c r="I590" s="73" t="s">
        <v>3030</v>
      </c>
      <c r="N590" s="78" t="s">
        <v>263</v>
      </c>
      <c r="O590" s="78" t="s">
        <v>747</v>
      </c>
      <c r="P590" s="79" t="s">
        <v>747</v>
      </c>
      <c r="Q590" s="73" t="str">
        <f t="shared" si="11"/>
        <v>Cuba</v>
      </c>
    </row>
    <row r="591" spans="8:17" x14ac:dyDescent="0.25">
      <c r="H591" s="73" t="s">
        <v>3031</v>
      </c>
      <c r="I591" s="73" t="s">
        <v>3032</v>
      </c>
      <c r="N591" s="75" t="s">
        <v>209</v>
      </c>
      <c r="O591" s="75" t="s">
        <v>874</v>
      </c>
      <c r="P591" s="76" t="s">
        <v>3033</v>
      </c>
      <c r="Q591" s="73" t="str">
        <f t="shared" si="11"/>
        <v>Cuide De Vila Verde</v>
      </c>
    </row>
    <row r="592" spans="8:17" x14ac:dyDescent="0.25">
      <c r="H592" s="73" t="s">
        <v>3034</v>
      </c>
      <c r="I592" s="73" t="s">
        <v>3035</v>
      </c>
      <c r="N592" s="78" t="s">
        <v>414</v>
      </c>
      <c r="O592" s="78" t="s">
        <v>666</v>
      </c>
      <c r="P592" s="79" t="s">
        <v>3036</v>
      </c>
      <c r="Q592" s="73" t="str">
        <f t="shared" si="11"/>
        <v>Cujó</v>
      </c>
    </row>
    <row r="593" spans="8:17" x14ac:dyDescent="0.25">
      <c r="H593" s="73" t="s">
        <v>3037</v>
      </c>
      <c r="I593" s="73" t="s">
        <v>3038</v>
      </c>
      <c r="N593" s="75" t="s">
        <v>403</v>
      </c>
      <c r="O593" s="75" t="s">
        <v>870</v>
      </c>
      <c r="P593" s="76" t="s">
        <v>3039</v>
      </c>
      <c r="Q593" s="73" t="str">
        <f t="shared" si="11"/>
        <v>Cumeeira</v>
      </c>
    </row>
    <row r="594" spans="8:17" x14ac:dyDescent="0.25">
      <c r="H594" s="73" t="s">
        <v>3040</v>
      </c>
      <c r="I594" s="73" t="s">
        <v>3041</v>
      </c>
      <c r="N594" s="75" t="s">
        <v>187</v>
      </c>
      <c r="O594" s="75" t="s">
        <v>893</v>
      </c>
      <c r="P594" s="76" t="s">
        <v>3042</v>
      </c>
      <c r="Q594" s="73" t="str">
        <f t="shared" si="11"/>
        <v>Cumieira</v>
      </c>
    </row>
    <row r="595" spans="8:17" x14ac:dyDescent="0.25">
      <c r="H595" s="73" t="s">
        <v>3043</v>
      </c>
      <c r="I595" s="73" t="s">
        <v>3044</v>
      </c>
      <c r="N595" s="75" t="s">
        <v>414</v>
      </c>
      <c r="O595" s="75" t="s">
        <v>902</v>
      </c>
      <c r="P595" s="76" t="s">
        <v>3045</v>
      </c>
      <c r="Q595" s="73" t="str">
        <f t="shared" si="11"/>
        <v>Cunha</v>
      </c>
    </row>
    <row r="596" spans="8:17" x14ac:dyDescent="0.25">
      <c r="H596" s="73" t="s">
        <v>3046</v>
      </c>
      <c r="I596" s="73" t="s">
        <v>3047</v>
      </c>
      <c r="N596" s="75" t="s">
        <v>209</v>
      </c>
      <c r="O596" s="75" t="s">
        <v>864</v>
      </c>
      <c r="P596" s="76" t="s">
        <v>3045</v>
      </c>
      <c r="Q596" s="73" t="str">
        <f t="shared" si="11"/>
        <v>Cunha</v>
      </c>
    </row>
    <row r="597" spans="8:17" x14ac:dyDescent="0.25">
      <c r="H597" s="73" t="s">
        <v>3048</v>
      </c>
      <c r="I597" s="73" t="s">
        <v>3049</v>
      </c>
      <c r="N597" s="78" t="s">
        <v>414</v>
      </c>
      <c r="O597" s="78" t="s">
        <v>808</v>
      </c>
      <c r="P597" s="79" t="s">
        <v>3050</v>
      </c>
      <c r="Q597" s="73" t="str">
        <f t="shared" si="11"/>
        <v>Cunha Baixa</v>
      </c>
    </row>
    <row r="598" spans="8:17" x14ac:dyDescent="0.25">
      <c r="H598" s="73" t="s">
        <v>3051</v>
      </c>
      <c r="I598" s="73" t="s">
        <v>3052</v>
      </c>
      <c r="N598" s="78" t="s">
        <v>324</v>
      </c>
      <c r="O598" s="78" t="s">
        <v>325</v>
      </c>
      <c r="P598" s="79" t="s">
        <v>3053</v>
      </c>
      <c r="Q598" s="73" t="str">
        <f t="shared" si="11"/>
        <v>Cunheira</v>
      </c>
    </row>
    <row r="599" spans="8:17" x14ac:dyDescent="0.25">
      <c r="H599" s="73" t="s">
        <v>3054</v>
      </c>
      <c r="I599" s="73" t="s">
        <v>3055</v>
      </c>
      <c r="N599" s="75" t="s">
        <v>187</v>
      </c>
      <c r="O599" s="75" t="s">
        <v>220</v>
      </c>
      <c r="P599" s="76" t="s">
        <v>3056</v>
      </c>
      <c r="Q599" s="73" t="str">
        <f t="shared" si="11"/>
        <v>Curalha</v>
      </c>
    </row>
    <row r="600" spans="8:17" x14ac:dyDescent="0.25">
      <c r="H600" s="73" t="s">
        <v>3057</v>
      </c>
      <c r="I600" s="73" t="s">
        <v>3058</v>
      </c>
      <c r="N600" s="78" t="s">
        <v>126</v>
      </c>
      <c r="O600" s="78" t="s">
        <v>934</v>
      </c>
      <c r="P600" s="79" t="s">
        <v>3059</v>
      </c>
      <c r="Q600" s="73" t="str">
        <f t="shared" si="11"/>
        <v>Custóias</v>
      </c>
    </row>
    <row r="601" spans="8:17" x14ac:dyDescent="0.25">
      <c r="H601" s="73" t="s">
        <v>3060</v>
      </c>
      <c r="I601" s="73" t="s">
        <v>3061</v>
      </c>
      <c r="N601" s="78" t="s">
        <v>414</v>
      </c>
      <c r="O601" s="78" t="s">
        <v>527</v>
      </c>
      <c r="P601" s="79" t="s">
        <v>3062</v>
      </c>
      <c r="Q601" s="73" t="str">
        <f t="shared" si="11"/>
        <v>Dardavaz</v>
      </c>
    </row>
    <row r="602" spans="8:17" x14ac:dyDescent="0.25">
      <c r="H602" s="73" t="s">
        <v>3063</v>
      </c>
      <c r="I602" s="73" t="s">
        <v>3064</v>
      </c>
      <c r="N602" s="75" t="s">
        <v>209</v>
      </c>
      <c r="O602" s="75" t="s">
        <v>209</v>
      </c>
      <c r="P602" s="76" t="s">
        <v>3065</v>
      </c>
      <c r="Q602" s="73" t="str">
        <f t="shared" si="11"/>
        <v>Darque</v>
      </c>
    </row>
    <row r="603" spans="8:17" x14ac:dyDescent="0.25">
      <c r="H603" s="73" t="s">
        <v>3066</v>
      </c>
      <c r="I603" s="73" t="s">
        <v>3067</v>
      </c>
      <c r="N603" s="78" t="s">
        <v>123</v>
      </c>
      <c r="O603" s="78" t="s">
        <v>387</v>
      </c>
      <c r="P603" s="79" t="s">
        <v>3068</v>
      </c>
      <c r="Q603" s="73" t="str">
        <f t="shared" si="11"/>
        <v>Delães</v>
      </c>
    </row>
    <row r="604" spans="8:17" x14ac:dyDescent="0.25">
      <c r="H604" s="73" t="s">
        <v>3069</v>
      </c>
      <c r="I604" s="73" t="s">
        <v>3070</v>
      </c>
      <c r="N604" s="75" t="s">
        <v>209</v>
      </c>
      <c r="O604" s="75" t="s">
        <v>590</v>
      </c>
      <c r="P604" s="76" t="s">
        <v>3071</v>
      </c>
      <c r="Q604" s="73" t="str">
        <f t="shared" si="11"/>
        <v>Dem</v>
      </c>
    </row>
    <row r="605" spans="8:17" x14ac:dyDescent="0.25">
      <c r="H605" s="73" t="s">
        <v>3072</v>
      </c>
      <c r="I605" s="73" t="s">
        <v>3073</v>
      </c>
      <c r="N605" s="75" t="s">
        <v>414</v>
      </c>
      <c r="O605" s="75" t="s">
        <v>913</v>
      </c>
      <c r="P605" s="76" t="s">
        <v>3074</v>
      </c>
      <c r="Q605" s="73" t="str">
        <f t="shared" si="11"/>
        <v>Desejosa</v>
      </c>
    </row>
    <row r="606" spans="8:17" x14ac:dyDescent="0.25">
      <c r="H606" s="73" t="s">
        <v>3075</v>
      </c>
      <c r="I606" s="73" t="s">
        <v>3076</v>
      </c>
      <c r="N606" s="75" t="s">
        <v>421</v>
      </c>
      <c r="O606" s="75" t="s">
        <v>502</v>
      </c>
      <c r="P606" s="76" t="s">
        <v>3077</v>
      </c>
      <c r="Q606" s="73" t="str">
        <f t="shared" si="11"/>
        <v>Dominguizo</v>
      </c>
    </row>
    <row r="607" spans="8:17" x14ac:dyDescent="0.25">
      <c r="H607" s="73" t="s">
        <v>3078</v>
      </c>
      <c r="I607" s="73" t="s">
        <v>3079</v>
      </c>
      <c r="N607" s="75" t="s">
        <v>135</v>
      </c>
      <c r="O607" s="75" t="s">
        <v>135</v>
      </c>
      <c r="P607" s="76" t="s">
        <v>3080</v>
      </c>
      <c r="Q607" s="73" t="str">
        <f t="shared" si="11"/>
        <v>Donai</v>
      </c>
    </row>
    <row r="608" spans="8:17" x14ac:dyDescent="0.25">
      <c r="H608" s="73" t="s">
        <v>3081</v>
      </c>
      <c r="I608" s="73" t="s">
        <v>3082</v>
      </c>
      <c r="N608" s="78" t="s">
        <v>123</v>
      </c>
      <c r="O608" s="78" t="s">
        <v>373</v>
      </c>
      <c r="P608" s="79" t="s">
        <v>3083</v>
      </c>
      <c r="Q608" s="73" t="str">
        <f t="shared" si="11"/>
        <v>Dornelas</v>
      </c>
    </row>
    <row r="609" spans="8:17" x14ac:dyDescent="0.25">
      <c r="H609" s="73" t="s">
        <v>3084</v>
      </c>
      <c r="I609" s="73" t="s">
        <v>3085</v>
      </c>
      <c r="N609" s="78" t="s">
        <v>187</v>
      </c>
      <c r="O609" s="78" t="s">
        <v>550</v>
      </c>
      <c r="P609" s="79" t="s">
        <v>3083</v>
      </c>
      <c r="Q609" s="73" t="str">
        <f t="shared" si="11"/>
        <v>Dornelas</v>
      </c>
    </row>
    <row r="610" spans="8:17" x14ac:dyDescent="0.25">
      <c r="H610" s="73" t="s">
        <v>3086</v>
      </c>
      <c r="I610" s="73" t="s">
        <v>3087</v>
      </c>
      <c r="N610" s="75" t="s">
        <v>126</v>
      </c>
      <c r="O610" s="75" t="s">
        <v>127</v>
      </c>
      <c r="P610" s="76" t="s">
        <v>3083</v>
      </c>
      <c r="Q610" s="73" t="str">
        <f t="shared" si="11"/>
        <v>Dornelas</v>
      </c>
    </row>
    <row r="611" spans="8:17" x14ac:dyDescent="0.25">
      <c r="H611" s="73" t="s">
        <v>3088</v>
      </c>
      <c r="I611" s="73" t="s">
        <v>3089</v>
      </c>
      <c r="N611" s="75" t="s">
        <v>403</v>
      </c>
      <c r="O611" s="75" t="s">
        <v>861</v>
      </c>
      <c r="P611" s="76" t="s">
        <v>3090</v>
      </c>
      <c r="Q611" s="73" t="str">
        <f t="shared" si="11"/>
        <v>Dornelas Do Zêzere</v>
      </c>
    </row>
    <row r="612" spans="8:17" x14ac:dyDescent="0.25">
      <c r="H612" s="73" t="s">
        <v>3091</v>
      </c>
      <c r="I612" s="73" t="s">
        <v>3092</v>
      </c>
      <c r="N612" s="78" t="s">
        <v>123</v>
      </c>
      <c r="O612" s="78" t="s">
        <v>940</v>
      </c>
      <c r="P612" s="79" t="s">
        <v>3093</v>
      </c>
      <c r="Q612" s="73" t="str">
        <f t="shared" si="11"/>
        <v>Dossãos</v>
      </c>
    </row>
    <row r="613" spans="8:17" x14ac:dyDescent="0.25">
      <c r="H613" s="73" t="s">
        <v>3094</v>
      </c>
      <c r="I613" s="73" t="s">
        <v>3095</v>
      </c>
      <c r="N613" s="78" t="s">
        <v>135</v>
      </c>
      <c r="O613" s="78" t="s">
        <v>823</v>
      </c>
      <c r="P613" s="79" t="s">
        <v>3096</v>
      </c>
      <c r="Q613" s="73" t="str">
        <f t="shared" si="11"/>
        <v>Duas Igrejas</v>
      </c>
    </row>
    <row r="614" spans="8:17" x14ac:dyDescent="0.25">
      <c r="H614" s="73" t="s">
        <v>3097</v>
      </c>
      <c r="I614" s="73" t="s">
        <v>3098</v>
      </c>
      <c r="N614" s="78" t="s">
        <v>165</v>
      </c>
      <c r="O614" s="78" t="s">
        <v>862</v>
      </c>
      <c r="P614" s="79" t="s">
        <v>3096</v>
      </c>
      <c r="Q614" s="73" t="str">
        <f t="shared" si="11"/>
        <v>Duas Igrejas</v>
      </c>
    </row>
    <row r="615" spans="8:17" x14ac:dyDescent="0.25">
      <c r="H615" s="73" t="s">
        <v>3099</v>
      </c>
      <c r="I615" s="73" t="s">
        <v>3100</v>
      </c>
      <c r="N615" s="78" t="s">
        <v>135</v>
      </c>
      <c r="O615" s="78" t="s">
        <v>943</v>
      </c>
      <c r="P615" s="79" t="s">
        <v>3101</v>
      </c>
      <c r="Q615" s="73" t="str">
        <f t="shared" si="11"/>
        <v>Edral</v>
      </c>
    </row>
    <row r="616" spans="8:17" x14ac:dyDescent="0.25">
      <c r="H616" s="73" t="s">
        <v>3102</v>
      </c>
      <c r="I616" s="73" t="s">
        <v>3103</v>
      </c>
      <c r="N616" s="75" t="s">
        <v>135</v>
      </c>
      <c r="O616" s="75" t="s">
        <v>943</v>
      </c>
      <c r="P616" s="76" t="s">
        <v>3104</v>
      </c>
      <c r="Q616" s="73" t="str">
        <f t="shared" si="11"/>
        <v>Edrosa</v>
      </c>
    </row>
    <row r="617" spans="8:17" x14ac:dyDescent="0.25">
      <c r="H617" s="73" t="s">
        <v>3105</v>
      </c>
      <c r="I617" s="73" t="s">
        <v>3106</v>
      </c>
      <c r="N617" s="75" t="s">
        <v>403</v>
      </c>
      <c r="O617" s="75" t="s">
        <v>719</v>
      </c>
      <c r="P617" s="76" t="s">
        <v>3107</v>
      </c>
      <c r="Q617" s="73" t="str">
        <f t="shared" si="11"/>
        <v>Ega</v>
      </c>
    </row>
    <row r="618" spans="8:17" x14ac:dyDescent="0.25">
      <c r="H618" s="73" t="s">
        <v>3108</v>
      </c>
      <c r="I618" s="73" t="s">
        <v>3109</v>
      </c>
      <c r="N618" s="78" t="s">
        <v>123</v>
      </c>
      <c r="O618" s="78" t="s">
        <v>925</v>
      </c>
      <c r="P618" s="79" t="s">
        <v>3110</v>
      </c>
      <c r="Q618" s="73" t="str">
        <f t="shared" si="11"/>
        <v>Eira Vedra</v>
      </c>
    </row>
    <row r="619" spans="8:17" x14ac:dyDescent="0.25">
      <c r="H619" s="73" t="s">
        <v>3111</v>
      </c>
      <c r="I619" s="73" t="s">
        <v>3112</v>
      </c>
      <c r="N619" s="78" t="s">
        <v>126</v>
      </c>
      <c r="O619" s="78" t="s">
        <v>127</v>
      </c>
      <c r="P619" s="79" t="s">
        <v>3113</v>
      </c>
      <c r="Q619" s="73" t="str">
        <f t="shared" si="11"/>
        <v>Eirado</v>
      </c>
    </row>
    <row r="620" spans="8:17" x14ac:dyDescent="0.25">
      <c r="H620" s="73" t="s">
        <v>3114</v>
      </c>
      <c r="I620" s="73" t="s">
        <v>3115</v>
      </c>
      <c r="N620" s="78" t="s">
        <v>165</v>
      </c>
      <c r="O620" s="78" t="s">
        <v>858</v>
      </c>
      <c r="P620" s="79" t="s">
        <v>3116</v>
      </c>
      <c r="Q620" s="73" t="str">
        <f t="shared" si="11"/>
        <v>Eiriz</v>
      </c>
    </row>
    <row r="621" spans="8:17" x14ac:dyDescent="0.25">
      <c r="H621" s="73" t="s">
        <v>3117</v>
      </c>
      <c r="I621" s="73" t="s">
        <v>3118</v>
      </c>
      <c r="N621" s="75" t="s">
        <v>114</v>
      </c>
      <c r="O621" s="75" t="s">
        <v>114</v>
      </c>
      <c r="P621" s="76" t="s">
        <v>3119</v>
      </c>
      <c r="Q621" s="73" t="str">
        <f t="shared" si="11"/>
        <v>Eixo E Eirol</v>
      </c>
    </row>
    <row r="622" spans="8:17" x14ac:dyDescent="0.25">
      <c r="H622" s="73" t="s">
        <v>3120</v>
      </c>
      <c r="I622" s="73" t="s">
        <v>3121</v>
      </c>
      <c r="N622" s="75" t="s">
        <v>165</v>
      </c>
      <c r="O622" s="75" t="s">
        <v>321</v>
      </c>
      <c r="P622" s="76" t="s">
        <v>3122</v>
      </c>
      <c r="Q622" s="73" t="str">
        <f t="shared" si="11"/>
        <v>Eja</v>
      </c>
    </row>
    <row r="623" spans="8:17" x14ac:dyDescent="0.25">
      <c r="H623" s="73" t="s">
        <v>3123</v>
      </c>
      <c r="I623" s="73" t="s">
        <v>3124</v>
      </c>
      <c r="N623" s="75" t="s">
        <v>223</v>
      </c>
      <c r="O623" s="75" t="s">
        <v>805</v>
      </c>
      <c r="P623" s="76" t="s">
        <v>3125</v>
      </c>
      <c r="Q623" s="73" t="str">
        <f t="shared" si="11"/>
        <v>Encarnação</v>
      </c>
    </row>
    <row r="624" spans="8:17" x14ac:dyDescent="0.25">
      <c r="H624" s="73" t="s">
        <v>3126</v>
      </c>
      <c r="I624" s="73" t="s">
        <v>3127</v>
      </c>
      <c r="N624" s="78" t="s">
        <v>223</v>
      </c>
      <c r="O624" s="78" t="s">
        <v>354</v>
      </c>
      <c r="P624" s="79" t="s">
        <v>3128</v>
      </c>
      <c r="Q624" s="73" t="str">
        <f t="shared" si="11"/>
        <v>Encosta Do Sol</v>
      </c>
    </row>
    <row r="625" spans="8:17" x14ac:dyDescent="0.25">
      <c r="H625" s="73" t="s">
        <v>3129</v>
      </c>
      <c r="I625" s="73" t="s">
        <v>3130</v>
      </c>
      <c r="N625" s="75" t="s">
        <v>263</v>
      </c>
      <c r="O625" s="75" t="s">
        <v>679</v>
      </c>
      <c r="P625" s="76" t="s">
        <v>3131</v>
      </c>
      <c r="Q625" s="73" t="str">
        <f t="shared" si="11"/>
        <v>Entradas</v>
      </c>
    </row>
    <row r="626" spans="8:17" x14ac:dyDescent="0.25">
      <c r="H626" s="73" t="s">
        <v>3132</v>
      </c>
      <c r="I626" s="73" t="s">
        <v>3133</v>
      </c>
      <c r="N626" s="78" t="s">
        <v>102</v>
      </c>
      <c r="O626" s="78" t="s">
        <v>804</v>
      </c>
      <c r="P626" s="79" t="s">
        <v>3134</v>
      </c>
      <c r="Q626" s="73" t="str">
        <f t="shared" si="11"/>
        <v>Envendos</v>
      </c>
    </row>
    <row r="627" spans="8:17" x14ac:dyDescent="0.25">
      <c r="H627" s="73" t="s">
        <v>3135</v>
      </c>
      <c r="I627" s="73" t="s">
        <v>3136</v>
      </c>
      <c r="N627" s="75" t="s">
        <v>421</v>
      </c>
      <c r="O627" s="75" t="s">
        <v>786</v>
      </c>
      <c r="P627" s="76" t="s">
        <v>3137</v>
      </c>
      <c r="Q627" s="73" t="str">
        <f t="shared" si="11"/>
        <v>Enxames</v>
      </c>
    </row>
    <row r="628" spans="8:17" x14ac:dyDescent="0.25">
      <c r="H628" s="73" t="s">
        <v>3138</v>
      </c>
      <c r="I628" s="73" t="s">
        <v>3139</v>
      </c>
      <c r="N628" s="78" t="s">
        <v>421</v>
      </c>
      <c r="O628" s="78" t="s">
        <v>502</v>
      </c>
      <c r="P628" s="79" t="s">
        <v>3140</v>
      </c>
      <c r="Q628" s="73" t="str">
        <f t="shared" si="11"/>
        <v>Erada</v>
      </c>
    </row>
    <row r="629" spans="8:17" x14ac:dyDescent="0.25">
      <c r="H629" s="73" t="s">
        <v>3141</v>
      </c>
      <c r="I629" s="73" t="s">
        <v>3142</v>
      </c>
      <c r="N629" s="78" t="s">
        <v>403</v>
      </c>
      <c r="O629" s="78" t="s">
        <v>835</v>
      </c>
      <c r="P629" s="79" t="s">
        <v>3143</v>
      </c>
      <c r="Q629" s="73" t="str">
        <f t="shared" si="11"/>
        <v>Ereira</v>
      </c>
    </row>
    <row r="630" spans="8:17" x14ac:dyDescent="0.25">
      <c r="H630" s="73" t="s">
        <v>3144</v>
      </c>
      <c r="I630" s="73" t="s">
        <v>3145</v>
      </c>
      <c r="N630" s="78" t="s">
        <v>223</v>
      </c>
      <c r="O630" s="78" t="s">
        <v>805</v>
      </c>
      <c r="P630" s="79" t="s">
        <v>3146</v>
      </c>
      <c r="Q630" s="73" t="str">
        <f t="shared" si="11"/>
        <v>Ericeira</v>
      </c>
    </row>
    <row r="631" spans="8:17" x14ac:dyDescent="0.25">
      <c r="H631" s="73" t="s">
        <v>3147</v>
      </c>
      <c r="I631" s="73" t="s">
        <v>3148</v>
      </c>
      <c r="N631" s="78" t="s">
        <v>165</v>
      </c>
      <c r="O631" s="78" t="s">
        <v>379</v>
      </c>
      <c r="P631" s="79" t="s">
        <v>3149</v>
      </c>
      <c r="Q631" s="73" t="str">
        <f t="shared" si="11"/>
        <v>Ermesinde</v>
      </c>
    </row>
    <row r="632" spans="8:17" x14ac:dyDescent="0.25">
      <c r="H632" s="73" t="s">
        <v>3150</v>
      </c>
      <c r="I632" s="73" t="s">
        <v>3151</v>
      </c>
      <c r="N632" s="78" t="s">
        <v>168</v>
      </c>
      <c r="O632" s="78" t="s">
        <v>894</v>
      </c>
      <c r="P632" s="79" t="s">
        <v>3152</v>
      </c>
      <c r="Q632" s="73" t="str">
        <f t="shared" si="11"/>
        <v>Ermidas-Sado</v>
      </c>
    </row>
    <row r="633" spans="8:17" x14ac:dyDescent="0.25">
      <c r="H633" s="73" t="s">
        <v>3153</v>
      </c>
      <c r="I633" s="73" t="s">
        <v>3154</v>
      </c>
      <c r="N633" s="78" t="s">
        <v>324</v>
      </c>
      <c r="O633" s="78" t="s">
        <v>460</v>
      </c>
      <c r="P633" s="79" t="s">
        <v>3155</v>
      </c>
      <c r="Q633" s="73" t="str">
        <f t="shared" si="11"/>
        <v>Ervedal</v>
      </c>
    </row>
    <row r="634" spans="8:17" x14ac:dyDescent="0.25">
      <c r="H634" s="73" t="s">
        <v>3156</v>
      </c>
      <c r="I634" s="73" t="s">
        <v>3157</v>
      </c>
      <c r="N634" s="78" t="s">
        <v>187</v>
      </c>
      <c r="O634" s="78" t="s">
        <v>220</v>
      </c>
      <c r="P634" s="79" t="s">
        <v>3158</v>
      </c>
      <c r="Q634" s="73" t="str">
        <f t="shared" si="11"/>
        <v>Ervededo</v>
      </c>
    </row>
    <row r="635" spans="8:17" x14ac:dyDescent="0.25">
      <c r="H635" s="73" t="s">
        <v>3159</v>
      </c>
      <c r="I635" s="73" t="s">
        <v>3160</v>
      </c>
      <c r="N635" s="78" t="s">
        <v>135</v>
      </c>
      <c r="O635" s="78" t="s">
        <v>943</v>
      </c>
      <c r="P635" s="79" t="s">
        <v>3161</v>
      </c>
      <c r="Q635" s="73" t="str">
        <f t="shared" si="11"/>
        <v>Ervedosa</v>
      </c>
    </row>
    <row r="636" spans="8:17" x14ac:dyDescent="0.25">
      <c r="H636" s="73" t="s">
        <v>3162</v>
      </c>
      <c r="I636" s="73" t="s">
        <v>3163</v>
      </c>
      <c r="N636" s="75" t="s">
        <v>126</v>
      </c>
      <c r="O636" s="75" t="s">
        <v>478</v>
      </c>
      <c r="P636" s="76" t="s">
        <v>3161</v>
      </c>
      <c r="Q636" s="73" t="str">
        <f t="shared" si="11"/>
        <v>Ervedosa</v>
      </c>
    </row>
    <row r="637" spans="8:17" x14ac:dyDescent="0.25">
      <c r="H637" s="73" t="s">
        <v>3164</v>
      </c>
      <c r="I637" s="73" t="s">
        <v>3165</v>
      </c>
      <c r="N637" s="75" t="s">
        <v>414</v>
      </c>
      <c r="O637" s="75" t="s">
        <v>897</v>
      </c>
      <c r="P637" s="76" t="s">
        <v>3166</v>
      </c>
      <c r="Q637" s="73" t="str">
        <f t="shared" si="11"/>
        <v>Ervedosa Do Douro</v>
      </c>
    </row>
    <row r="638" spans="8:17" x14ac:dyDescent="0.25">
      <c r="H638" s="73" t="s">
        <v>3167</v>
      </c>
      <c r="I638" s="73" t="s">
        <v>3168</v>
      </c>
      <c r="N638" s="75" t="s">
        <v>263</v>
      </c>
      <c r="O638" s="75" t="s">
        <v>264</v>
      </c>
      <c r="P638" s="76" t="s">
        <v>3169</v>
      </c>
      <c r="Q638" s="73" t="str">
        <f t="shared" si="11"/>
        <v>Ervidel</v>
      </c>
    </row>
    <row r="639" spans="8:17" x14ac:dyDescent="0.25">
      <c r="H639" s="73" t="s">
        <v>3170</v>
      </c>
      <c r="I639" s="73" t="s">
        <v>3171</v>
      </c>
      <c r="N639" s="75" t="s">
        <v>187</v>
      </c>
      <c r="O639" s="75" t="s">
        <v>921</v>
      </c>
      <c r="P639" s="76" t="s">
        <v>3172</v>
      </c>
      <c r="Q639" s="73" t="str">
        <f t="shared" si="11"/>
        <v>Ervões</v>
      </c>
    </row>
    <row r="640" spans="8:17" x14ac:dyDescent="0.25">
      <c r="H640" s="73" t="s">
        <v>3173</v>
      </c>
      <c r="I640" s="73" t="s">
        <v>3174</v>
      </c>
      <c r="N640" s="78" t="s">
        <v>126</v>
      </c>
      <c r="O640" s="78" t="s">
        <v>780</v>
      </c>
      <c r="P640" s="79" t="s">
        <v>3175</v>
      </c>
      <c r="Q640" s="73" t="str">
        <f t="shared" si="11"/>
        <v>Escalhão</v>
      </c>
    </row>
    <row r="641" spans="8:17" x14ac:dyDescent="0.25">
      <c r="H641" s="73" t="s">
        <v>3176</v>
      </c>
      <c r="I641" s="73" t="s">
        <v>3177</v>
      </c>
      <c r="N641" s="75" t="s">
        <v>114</v>
      </c>
      <c r="O641" s="75" t="s">
        <v>892</v>
      </c>
      <c r="P641" s="76" t="s">
        <v>3178</v>
      </c>
      <c r="Q641" s="73" t="str">
        <f t="shared" si="11"/>
        <v>Escapães</v>
      </c>
    </row>
    <row r="642" spans="8:17" x14ac:dyDescent="0.25">
      <c r="H642" s="73" t="s">
        <v>3179</v>
      </c>
      <c r="I642" s="73" t="s">
        <v>3180</v>
      </c>
      <c r="N642" s="78" t="s">
        <v>114</v>
      </c>
      <c r="O642" s="78" t="s">
        <v>424</v>
      </c>
      <c r="P642" s="79" t="s">
        <v>3181</v>
      </c>
      <c r="Q642" s="73" t="str">
        <f t="shared" ref="Q642:Q705" si="12">PROPER((LOWER(P642)))</f>
        <v>Escariz</v>
      </c>
    </row>
    <row r="643" spans="8:17" x14ac:dyDescent="0.25">
      <c r="H643" s="73" t="s">
        <v>3182</v>
      </c>
      <c r="I643" s="73" t="s">
        <v>3183</v>
      </c>
      <c r="N643" s="78" t="s">
        <v>114</v>
      </c>
      <c r="O643" s="78" t="s">
        <v>114</v>
      </c>
      <c r="P643" s="79" t="s">
        <v>3184</v>
      </c>
      <c r="Q643" s="73" t="str">
        <f t="shared" si="12"/>
        <v>Esgueira</v>
      </c>
    </row>
    <row r="644" spans="8:17" x14ac:dyDescent="0.25">
      <c r="H644" s="73" t="s">
        <v>3185</v>
      </c>
      <c r="I644" s="73" t="s">
        <v>3186</v>
      </c>
      <c r="N644" s="78" t="s">
        <v>414</v>
      </c>
      <c r="O644" s="78" t="s">
        <v>867</v>
      </c>
      <c r="P644" s="79" t="s">
        <v>3187</v>
      </c>
      <c r="Q644" s="73" t="str">
        <f t="shared" si="12"/>
        <v>Esmolfe</v>
      </c>
    </row>
    <row r="645" spans="8:17" x14ac:dyDescent="0.25">
      <c r="H645" s="73" t="s">
        <v>3188</v>
      </c>
      <c r="I645" s="73" t="s">
        <v>3189</v>
      </c>
      <c r="N645" s="78" t="s">
        <v>114</v>
      </c>
      <c r="O645" s="78" t="s">
        <v>857</v>
      </c>
      <c r="P645" s="79" t="s">
        <v>3190</v>
      </c>
      <c r="Q645" s="73" t="str">
        <f t="shared" si="12"/>
        <v>Esmoriz</v>
      </c>
    </row>
    <row r="646" spans="8:17" x14ac:dyDescent="0.25">
      <c r="H646" s="73" t="s">
        <v>3191</v>
      </c>
      <c r="I646" s="73" t="s">
        <v>3192</v>
      </c>
      <c r="N646" s="78" t="s">
        <v>414</v>
      </c>
      <c r="O646" s="78" t="s">
        <v>707</v>
      </c>
      <c r="P646" s="79" t="s">
        <v>3193</v>
      </c>
      <c r="Q646" s="73" t="str">
        <f t="shared" si="12"/>
        <v>Espadanedo</v>
      </c>
    </row>
    <row r="647" spans="8:17" x14ac:dyDescent="0.25">
      <c r="H647" s="73" t="s">
        <v>3194</v>
      </c>
      <c r="I647" s="73" t="s">
        <v>3195</v>
      </c>
      <c r="N647" s="75" t="s">
        <v>324</v>
      </c>
      <c r="O647" s="75" t="s">
        <v>440</v>
      </c>
      <c r="P647" s="76" t="s">
        <v>3196</v>
      </c>
      <c r="Q647" s="73" t="str">
        <f t="shared" si="12"/>
        <v>Esperança</v>
      </c>
    </row>
    <row r="648" spans="8:17" x14ac:dyDescent="0.25">
      <c r="H648" s="73" t="s">
        <v>3197</v>
      </c>
      <c r="I648" s="73" t="s">
        <v>3198</v>
      </c>
      <c r="N648" s="78" t="s">
        <v>403</v>
      </c>
      <c r="O648" s="78" t="s">
        <v>870</v>
      </c>
      <c r="P648" s="79" t="s">
        <v>3199</v>
      </c>
      <c r="Q648" s="73" t="str">
        <f t="shared" si="12"/>
        <v>Espinhal</v>
      </c>
    </row>
    <row r="649" spans="8:17" x14ac:dyDescent="0.25">
      <c r="H649" s="73" t="s">
        <v>3200</v>
      </c>
      <c r="I649" s="73" t="s">
        <v>3201</v>
      </c>
      <c r="N649" s="78" t="s">
        <v>123</v>
      </c>
      <c r="O649" s="78" t="s">
        <v>123</v>
      </c>
      <c r="P649" s="79" t="s">
        <v>765</v>
      </c>
      <c r="Q649" s="73" t="str">
        <f t="shared" si="12"/>
        <v>Espinho</v>
      </c>
    </row>
    <row r="650" spans="8:17" x14ac:dyDescent="0.25">
      <c r="H650" s="73" t="s">
        <v>3202</v>
      </c>
      <c r="I650" s="73" t="s">
        <v>3203</v>
      </c>
      <c r="N650" s="75" t="s">
        <v>114</v>
      </c>
      <c r="O650" s="75" t="s">
        <v>765</v>
      </c>
      <c r="P650" s="76" t="s">
        <v>765</v>
      </c>
      <c r="Q650" s="73" t="str">
        <f t="shared" si="12"/>
        <v>Espinho</v>
      </c>
    </row>
    <row r="651" spans="8:17" x14ac:dyDescent="0.25">
      <c r="H651" s="73" t="s">
        <v>3204</v>
      </c>
      <c r="I651" s="73" t="s">
        <v>3205</v>
      </c>
      <c r="N651" s="78" t="s">
        <v>414</v>
      </c>
      <c r="O651" s="78" t="s">
        <v>838</v>
      </c>
      <c r="P651" s="79" t="s">
        <v>765</v>
      </c>
      <c r="Q651" s="73" t="str">
        <f t="shared" si="12"/>
        <v>Espinho</v>
      </c>
    </row>
    <row r="652" spans="8:17" x14ac:dyDescent="0.25">
      <c r="H652" s="73" t="s">
        <v>3206</v>
      </c>
      <c r="I652" s="73" t="s">
        <v>3207</v>
      </c>
      <c r="N652" s="75" t="s">
        <v>414</v>
      </c>
      <c r="O652" s="75" t="s">
        <v>808</v>
      </c>
      <c r="P652" s="76" t="s">
        <v>765</v>
      </c>
      <c r="Q652" s="73" t="str">
        <f t="shared" si="12"/>
        <v>Espinho</v>
      </c>
    </row>
    <row r="653" spans="8:17" x14ac:dyDescent="0.25">
      <c r="H653" s="73" t="s">
        <v>3208</v>
      </c>
      <c r="I653" s="73" t="s">
        <v>3209</v>
      </c>
      <c r="N653" s="78" t="s">
        <v>135</v>
      </c>
      <c r="O653" s="78" t="s">
        <v>135</v>
      </c>
      <c r="P653" s="79" t="s">
        <v>3210</v>
      </c>
      <c r="Q653" s="73" t="str">
        <f t="shared" si="12"/>
        <v>Espinhosela</v>
      </c>
    </row>
    <row r="654" spans="8:17" x14ac:dyDescent="0.25">
      <c r="H654" s="73" t="s">
        <v>3211</v>
      </c>
      <c r="I654" s="73" t="s">
        <v>3212</v>
      </c>
      <c r="N654" s="78" t="s">
        <v>263</v>
      </c>
      <c r="O654" s="78" t="s">
        <v>819</v>
      </c>
      <c r="P654" s="79" t="s">
        <v>3213</v>
      </c>
      <c r="Q654" s="73" t="str">
        <f t="shared" si="12"/>
        <v>Espírito Santo</v>
      </c>
    </row>
    <row r="655" spans="8:17" x14ac:dyDescent="0.25">
      <c r="H655" s="73" t="s">
        <v>3214</v>
      </c>
      <c r="I655" s="73" t="s">
        <v>3215</v>
      </c>
      <c r="N655" s="78" t="s">
        <v>102</v>
      </c>
      <c r="O655" s="78" t="s">
        <v>856</v>
      </c>
      <c r="P655" s="79" t="s">
        <v>3216</v>
      </c>
      <c r="Q655" s="73" t="str">
        <f t="shared" si="12"/>
        <v>Espite</v>
      </c>
    </row>
    <row r="656" spans="8:17" x14ac:dyDescent="0.25">
      <c r="H656" s="73" t="s">
        <v>3217</v>
      </c>
      <c r="I656" s="73" t="s">
        <v>3218</v>
      </c>
      <c r="N656" s="75" t="s">
        <v>123</v>
      </c>
      <c r="O656" s="75" t="s">
        <v>123</v>
      </c>
      <c r="P656" s="76" t="s">
        <v>3219</v>
      </c>
      <c r="Q656" s="73" t="str">
        <f t="shared" si="12"/>
        <v>Esporões</v>
      </c>
    </row>
    <row r="657" spans="8:17" x14ac:dyDescent="0.25">
      <c r="H657" s="73" t="s">
        <v>3220</v>
      </c>
      <c r="I657" s="73" t="s">
        <v>3221</v>
      </c>
      <c r="N657" s="75" t="s">
        <v>165</v>
      </c>
      <c r="O657" s="75" t="s">
        <v>333</v>
      </c>
      <c r="P657" s="76" t="s">
        <v>3222</v>
      </c>
      <c r="Q657" s="73" t="str">
        <f t="shared" si="12"/>
        <v>Estela</v>
      </c>
    </row>
    <row r="658" spans="8:17" x14ac:dyDescent="0.25">
      <c r="H658" s="73" t="s">
        <v>3223</v>
      </c>
      <c r="I658" s="73" t="s">
        <v>3224</v>
      </c>
      <c r="N658" s="78" t="s">
        <v>209</v>
      </c>
      <c r="O658" s="78" t="s">
        <v>875</v>
      </c>
      <c r="P658" s="79" t="s">
        <v>3225</v>
      </c>
      <c r="Q658" s="73" t="str">
        <f t="shared" si="12"/>
        <v>Estorãos</v>
      </c>
    </row>
    <row r="659" spans="8:17" x14ac:dyDescent="0.25">
      <c r="H659" s="73" t="s">
        <v>3226</v>
      </c>
      <c r="I659" s="73" t="s">
        <v>3227</v>
      </c>
      <c r="N659" s="78" t="s">
        <v>123</v>
      </c>
      <c r="O659" s="78" t="s">
        <v>260</v>
      </c>
      <c r="P659" s="79" t="s">
        <v>3225</v>
      </c>
      <c r="Q659" s="73" t="str">
        <f t="shared" si="12"/>
        <v>Estorãos</v>
      </c>
    </row>
    <row r="660" spans="8:17" x14ac:dyDescent="0.25">
      <c r="H660" s="73" t="s">
        <v>3228</v>
      </c>
      <c r="I660" s="73" t="s">
        <v>3229</v>
      </c>
      <c r="N660" s="75" t="s">
        <v>421</v>
      </c>
      <c r="O660" s="75" t="s">
        <v>850</v>
      </c>
      <c r="P660" s="76" t="s">
        <v>3230</v>
      </c>
      <c r="Q660" s="73" t="str">
        <f t="shared" si="12"/>
        <v>Estreito-Vilar Barroco</v>
      </c>
    </row>
    <row r="661" spans="8:17" x14ac:dyDescent="0.25">
      <c r="H661" s="73" t="s">
        <v>3231</v>
      </c>
      <c r="I661" s="73" t="s">
        <v>3232</v>
      </c>
      <c r="N661" s="78" t="s">
        <v>223</v>
      </c>
      <c r="O661" s="78" t="s">
        <v>223</v>
      </c>
      <c r="P661" s="79" t="s">
        <v>3233</v>
      </c>
      <c r="Q661" s="73" t="str">
        <f t="shared" si="12"/>
        <v>Estrela</v>
      </c>
    </row>
    <row r="662" spans="8:17" x14ac:dyDescent="0.25">
      <c r="H662" s="73" t="s">
        <v>3234</v>
      </c>
      <c r="I662" s="73" t="s">
        <v>3235</v>
      </c>
      <c r="N662" s="75" t="s">
        <v>190</v>
      </c>
      <c r="O662" s="75" t="s">
        <v>191</v>
      </c>
      <c r="P662" s="76" t="s">
        <v>3236</v>
      </c>
      <c r="Q662" s="73" t="str">
        <f t="shared" si="12"/>
        <v>Évora De Alcobaça</v>
      </c>
    </row>
    <row r="663" spans="8:17" x14ac:dyDescent="0.25">
      <c r="H663" s="73" t="s">
        <v>3237</v>
      </c>
      <c r="I663" s="73" t="s">
        <v>3238</v>
      </c>
      <c r="N663" s="78" t="s">
        <v>138</v>
      </c>
      <c r="O663" s="78" t="s">
        <v>700</v>
      </c>
      <c r="P663" s="79" t="s">
        <v>3239</v>
      </c>
      <c r="Q663" s="73" t="str">
        <f t="shared" si="12"/>
        <v>Évora Monte (Santa Maria)</v>
      </c>
    </row>
    <row r="664" spans="8:17" x14ac:dyDescent="0.25">
      <c r="H664" s="73" t="s">
        <v>3240</v>
      </c>
      <c r="I664" s="73" t="s">
        <v>3241</v>
      </c>
      <c r="N664" s="75" t="s">
        <v>209</v>
      </c>
      <c r="O664" s="75" t="s">
        <v>875</v>
      </c>
      <c r="P664" s="76" t="s">
        <v>3242</v>
      </c>
      <c r="Q664" s="73" t="str">
        <f t="shared" si="12"/>
        <v>Facha</v>
      </c>
    </row>
    <row r="665" spans="8:17" x14ac:dyDescent="0.25">
      <c r="H665" s="73" t="s">
        <v>3243</v>
      </c>
      <c r="I665" s="73" t="s">
        <v>3244</v>
      </c>
      <c r="N665" s="75" t="s">
        <v>123</v>
      </c>
      <c r="O665" s="75" t="s">
        <v>260</v>
      </c>
      <c r="P665" s="76" t="s">
        <v>260</v>
      </c>
      <c r="Q665" s="73" t="str">
        <f t="shared" si="12"/>
        <v>Fafe</v>
      </c>
    </row>
    <row r="666" spans="8:17" x14ac:dyDescent="0.25">
      <c r="H666" s="73" t="s">
        <v>3245</v>
      </c>
      <c r="I666" s="73" t="s">
        <v>3246</v>
      </c>
      <c r="N666" s="75" t="s">
        <v>123</v>
      </c>
      <c r="O666" s="75" t="s">
        <v>573</v>
      </c>
      <c r="P666" s="76" t="s">
        <v>3247</v>
      </c>
      <c r="Q666" s="73" t="str">
        <f t="shared" si="12"/>
        <v>Faia</v>
      </c>
    </row>
    <row r="667" spans="8:17" x14ac:dyDescent="0.25">
      <c r="H667" s="73" t="s">
        <v>3248</v>
      </c>
      <c r="I667" s="73" t="s">
        <v>3249</v>
      </c>
      <c r="N667" s="78" t="s">
        <v>414</v>
      </c>
      <c r="O667" s="78" t="s">
        <v>902</v>
      </c>
      <c r="P667" s="79" t="s">
        <v>3247</v>
      </c>
      <c r="Q667" s="73" t="str">
        <f t="shared" si="12"/>
        <v>Faia</v>
      </c>
    </row>
    <row r="668" spans="8:17" x14ac:dyDescent="0.25">
      <c r="H668" s="73" t="s">
        <v>3250</v>
      </c>
      <c r="I668" s="73" t="s">
        <v>3251</v>
      </c>
      <c r="N668" s="78" t="s">
        <v>126</v>
      </c>
      <c r="O668" s="78" t="s">
        <v>126</v>
      </c>
      <c r="P668" s="79" t="s">
        <v>3247</v>
      </c>
      <c r="Q668" s="73" t="str">
        <f t="shared" si="12"/>
        <v>Faia</v>
      </c>
    </row>
    <row r="669" spans="8:17" x14ac:dyDescent="0.25">
      <c r="H669" s="73" t="s">
        <v>3252</v>
      </c>
      <c r="I669" s="73" t="s">
        <v>3253</v>
      </c>
      <c r="N669" s="75" t="s">
        <v>187</v>
      </c>
      <c r="O669" s="75" t="s">
        <v>220</v>
      </c>
      <c r="P669" s="76" t="s">
        <v>3254</v>
      </c>
      <c r="Q669" s="73" t="str">
        <f t="shared" si="12"/>
        <v>Faiões</v>
      </c>
    </row>
    <row r="670" spans="8:17" x14ac:dyDescent="0.25">
      <c r="H670" s="73" t="s">
        <v>3255</v>
      </c>
      <c r="I670" s="73" t="s">
        <v>3256</v>
      </c>
      <c r="N670" s="78" t="s">
        <v>403</v>
      </c>
      <c r="O670" s="78" t="s">
        <v>861</v>
      </c>
      <c r="P670" s="79" t="s">
        <v>3257</v>
      </c>
      <c r="Q670" s="73" t="str">
        <f t="shared" si="12"/>
        <v>Fajão-Vidual</v>
      </c>
    </row>
    <row r="671" spans="8:17" x14ac:dyDescent="0.25">
      <c r="H671" s="73" t="s">
        <v>3258</v>
      </c>
      <c r="I671" s="73" t="s">
        <v>3259</v>
      </c>
      <c r="N671" s="75" t="s">
        <v>114</v>
      </c>
      <c r="O671" s="75" t="s">
        <v>852</v>
      </c>
      <c r="P671" s="76" t="s">
        <v>3260</v>
      </c>
      <c r="Q671" s="73" t="str">
        <f t="shared" si="12"/>
        <v>Fajões</v>
      </c>
    </row>
    <row r="672" spans="8:17" x14ac:dyDescent="0.25">
      <c r="H672" s="73" t="s">
        <v>3261</v>
      </c>
      <c r="I672" s="73" t="s">
        <v>3262</v>
      </c>
      <c r="N672" s="75" t="s">
        <v>165</v>
      </c>
      <c r="O672" s="75" t="s">
        <v>928</v>
      </c>
      <c r="P672" s="76" t="s">
        <v>3263</v>
      </c>
      <c r="Q672" s="73" t="str">
        <f t="shared" si="12"/>
        <v>Fajozes</v>
      </c>
    </row>
    <row r="673" spans="8:17" x14ac:dyDescent="0.25">
      <c r="H673" s="73" t="s">
        <v>3264</v>
      </c>
      <c r="I673" s="73" t="s">
        <v>3265</v>
      </c>
      <c r="N673" s="75" t="s">
        <v>223</v>
      </c>
      <c r="O673" s="75" t="s">
        <v>354</v>
      </c>
      <c r="P673" s="76" t="s">
        <v>3266</v>
      </c>
      <c r="Q673" s="73" t="str">
        <f t="shared" si="12"/>
        <v>Falagueira-Venda Nova</v>
      </c>
    </row>
    <row r="674" spans="8:17" x14ac:dyDescent="0.25">
      <c r="H674" s="73" t="s">
        <v>3267</v>
      </c>
      <c r="I674" s="73" t="s">
        <v>3268</v>
      </c>
      <c r="N674" s="75" t="s">
        <v>126</v>
      </c>
      <c r="O674" s="75" t="s">
        <v>126</v>
      </c>
      <c r="P674" s="76" t="s">
        <v>3269</v>
      </c>
      <c r="Q674" s="73" t="str">
        <f t="shared" si="12"/>
        <v>Famalicão</v>
      </c>
    </row>
    <row r="675" spans="8:17" x14ac:dyDescent="0.25">
      <c r="H675" s="73" t="s">
        <v>3270</v>
      </c>
      <c r="I675" s="73" t="s">
        <v>3271</v>
      </c>
      <c r="N675" s="75" t="s">
        <v>190</v>
      </c>
      <c r="O675" s="75" t="s">
        <v>842</v>
      </c>
      <c r="P675" s="76" t="s">
        <v>3269</v>
      </c>
      <c r="Q675" s="73" t="str">
        <f t="shared" si="12"/>
        <v>Famalicão</v>
      </c>
    </row>
    <row r="676" spans="8:17" x14ac:dyDescent="0.25">
      <c r="H676" s="73" t="s">
        <v>3272</v>
      </c>
      <c r="I676" s="73" t="s">
        <v>3273</v>
      </c>
      <c r="N676" s="78" t="s">
        <v>223</v>
      </c>
      <c r="O676" s="78" t="s">
        <v>563</v>
      </c>
      <c r="P676" s="79" t="s">
        <v>3274</v>
      </c>
      <c r="Q676" s="73" t="str">
        <f t="shared" si="12"/>
        <v>Fanhões</v>
      </c>
    </row>
    <row r="677" spans="8:17" x14ac:dyDescent="0.25">
      <c r="H677" s="73" t="s">
        <v>3275</v>
      </c>
      <c r="I677" s="73" t="s">
        <v>3276</v>
      </c>
      <c r="N677" s="75" t="s">
        <v>263</v>
      </c>
      <c r="O677" s="75" t="s">
        <v>747</v>
      </c>
      <c r="P677" s="76" t="s">
        <v>3277</v>
      </c>
      <c r="Q677" s="73" t="str">
        <f t="shared" si="12"/>
        <v>Faro Do Alentejo</v>
      </c>
    </row>
    <row r="678" spans="8:17" x14ac:dyDescent="0.25">
      <c r="H678" s="73" t="s">
        <v>3278</v>
      </c>
      <c r="I678" s="73" t="s">
        <v>3279</v>
      </c>
      <c r="N678" s="75" t="s">
        <v>421</v>
      </c>
      <c r="O678" s="75" t="s">
        <v>786</v>
      </c>
      <c r="P678" s="76" t="s">
        <v>3280</v>
      </c>
      <c r="Q678" s="73" t="str">
        <f t="shared" si="12"/>
        <v>Fatela</v>
      </c>
    </row>
    <row r="679" spans="8:17" x14ac:dyDescent="0.25">
      <c r="H679" s="73" t="s">
        <v>3281</v>
      </c>
      <c r="I679" s="73" t="s">
        <v>3282</v>
      </c>
      <c r="N679" s="75" t="s">
        <v>102</v>
      </c>
      <c r="O679" s="75" t="s">
        <v>856</v>
      </c>
      <c r="P679" s="76" t="s">
        <v>3283</v>
      </c>
      <c r="Q679" s="73" t="str">
        <f t="shared" si="12"/>
        <v>Fátima</v>
      </c>
    </row>
    <row r="680" spans="8:17" x14ac:dyDescent="0.25">
      <c r="H680" s="73" t="s">
        <v>3284</v>
      </c>
      <c r="I680" s="73" t="s">
        <v>3285</v>
      </c>
      <c r="N680" s="78" t="s">
        <v>187</v>
      </c>
      <c r="O680" s="78" t="s">
        <v>243</v>
      </c>
      <c r="P680" s="79" t="s">
        <v>3286</v>
      </c>
      <c r="Q680" s="73" t="str">
        <f t="shared" si="12"/>
        <v>Favaios</v>
      </c>
    </row>
    <row r="681" spans="8:17" x14ac:dyDescent="0.25">
      <c r="H681" s="73" t="s">
        <v>3287</v>
      </c>
      <c r="I681" s="73" t="s">
        <v>3288</v>
      </c>
      <c r="N681" s="75" t="s">
        <v>102</v>
      </c>
      <c r="O681" s="75" t="s">
        <v>295</v>
      </c>
      <c r="P681" s="76" t="s">
        <v>3289</v>
      </c>
      <c r="Q681" s="73" t="str">
        <f t="shared" si="12"/>
        <v>Fazendas De Almeirim</v>
      </c>
    </row>
    <row r="682" spans="8:17" x14ac:dyDescent="0.25">
      <c r="H682" s="73" t="s">
        <v>3290</v>
      </c>
      <c r="I682" s="73" t="s">
        <v>3291</v>
      </c>
      <c r="N682" s="75" t="s">
        <v>403</v>
      </c>
      <c r="O682" s="75" t="s">
        <v>606</v>
      </c>
      <c r="P682" s="76" t="s">
        <v>3292</v>
      </c>
      <c r="Q682" s="73" t="str">
        <f t="shared" si="12"/>
        <v>Febres</v>
      </c>
    </row>
    <row r="683" spans="8:17" x14ac:dyDescent="0.25">
      <c r="H683" s="73" t="s">
        <v>3293</v>
      </c>
      <c r="I683" s="73" t="s">
        <v>3294</v>
      </c>
      <c r="N683" s="78" t="s">
        <v>209</v>
      </c>
      <c r="O683" s="78" t="s">
        <v>875</v>
      </c>
      <c r="P683" s="79" t="s">
        <v>3295</v>
      </c>
      <c r="Q683" s="73" t="str">
        <f t="shared" si="12"/>
        <v>Feitosa</v>
      </c>
    </row>
    <row r="684" spans="8:17" x14ac:dyDescent="0.25">
      <c r="H684" s="73" t="s">
        <v>3296</v>
      </c>
      <c r="I684" s="73" t="s">
        <v>3297</v>
      </c>
      <c r="N684" s="75" t="s">
        <v>114</v>
      </c>
      <c r="O684" s="75" t="s">
        <v>424</v>
      </c>
      <c r="P684" s="76" t="s">
        <v>3298</v>
      </c>
      <c r="Q684" s="73" t="str">
        <f t="shared" si="12"/>
        <v>Fermedo</v>
      </c>
    </row>
    <row r="685" spans="8:17" x14ac:dyDescent="0.25">
      <c r="H685" s="73" t="s">
        <v>3299</v>
      </c>
      <c r="I685" s="73" t="s">
        <v>3300</v>
      </c>
      <c r="N685" s="75" t="s">
        <v>114</v>
      </c>
      <c r="O685" s="75" t="s">
        <v>115</v>
      </c>
      <c r="P685" s="76" t="s">
        <v>3301</v>
      </c>
      <c r="Q685" s="73" t="str">
        <f t="shared" si="12"/>
        <v>Fermentelos</v>
      </c>
    </row>
    <row r="686" spans="8:17" x14ac:dyDescent="0.25">
      <c r="H686" s="73" t="s">
        <v>3302</v>
      </c>
      <c r="I686" s="73" t="s">
        <v>3303</v>
      </c>
      <c r="N686" s="78" t="s">
        <v>123</v>
      </c>
      <c r="O686" s="78" t="s">
        <v>271</v>
      </c>
      <c r="P686" s="79" t="s">
        <v>3304</v>
      </c>
      <c r="Q686" s="73" t="str">
        <f t="shared" si="12"/>
        <v>Fermentões</v>
      </c>
    </row>
    <row r="687" spans="8:17" x14ac:dyDescent="0.25">
      <c r="H687" s="73" t="s">
        <v>3305</v>
      </c>
      <c r="I687" s="73" t="s">
        <v>3306</v>
      </c>
      <c r="N687" s="78" t="s">
        <v>168</v>
      </c>
      <c r="O687" s="78" t="s">
        <v>900</v>
      </c>
      <c r="P687" s="79" t="s">
        <v>3307</v>
      </c>
      <c r="Q687" s="73" t="str">
        <f t="shared" si="12"/>
        <v>Fernão Ferro</v>
      </c>
    </row>
    <row r="688" spans="8:17" x14ac:dyDescent="0.25">
      <c r="H688" s="73" t="s">
        <v>3308</v>
      </c>
      <c r="I688" s="73" t="s">
        <v>3309</v>
      </c>
      <c r="N688" s="78" t="s">
        <v>126</v>
      </c>
      <c r="O688" s="78" t="s">
        <v>126</v>
      </c>
      <c r="P688" s="79" t="s">
        <v>3310</v>
      </c>
      <c r="Q688" s="73" t="str">
        <f t="shared" si="12"/>
        <v>Fernão Joanes</v>
      </c>
    </row>
    <row r="689" spans="8:17" x14ac:dyDescent="0.25">
      <c r="H689" s="73" t="s">
        <v>3311</v>
      </c>
      <c r="I689" s="73" t="s">
        <v>3312</v>
      </c>
      <c r="N689" s="75" t="s">
        <v>156</v>
      </c>
      <c r="O689" s="75" t="s">
        <v>796</v>
      </c>
      <c r="P689" s="76" t="s">
        <v>3313</v>
      </c>
      <c r="Q689" s="73" t="str">
        <f t="shared" si="12"/>
        <v>Ferragudo</v>
      </c>
    </row>
    <row r="690" spans="8:17" x14ac:dyDescent="0.25">
      <c r="H690" s="73" t="s">
        <v>3314</v>
      </c>
      <c r="I690" s="73" t="s">
        <v>3315</v>
      </c>
      <c r="N690" s="75" t="s">
        <v>187</v>
      </c>
      <c r="O690" s="75" t="s">
        <v>833</v>
      </c>
      <c r="P690" s="76" t="s">
        <v>3316</v>
      </c>
      <c r="Q690" s="73" t="str">
        <f t="shared" si="12"/>
        <v>Ferral</v>
      </c>
    </row>
    <row r="691" spans="8:17" x14ac:dyDescent="0.25">
      <c r="H691" s="73" t="s">
        <v>3317</v>
      </c>
      <c r="I691" s="73" t="s">
        <v>3318</v>
      </c>
      <c r="N691" s="75" t="s">
        <v>135</v>
      </c>
      <c r="O691" s="75" t="s">
        <v>146</v>
      </c>
      <c r="P691" s="76" t="s">
        <v>3319</v>
      </c>
      <c r="Q691" s="73" t="str">
        <f t="shared" si="12"/>
        <v>Ferreira</v>
      </c>
    </row>
    <row r="692" spans="8:17" x14ac:dyDescent="0.25">
      <c r="H692" s="73" t="s">
        <v>3320</v>
      </c>
      <c r="I692" s="73" t="s">
        <v>3321</v>
      </c>
      <c r="N692" s="75" t="s">
        <v>165</v>
      </c>
      <c r="O692" s="75" t="s">
        <v>858</v>
      </c>
      <c r="P692" s="76" t="s">
        <v>3319</v>
      </c>
      <c r="Q692" s="73" t="str">
        <f t="shared" si="12"/>
        <v>Ferreira</v>
      </c>
    </row>
    <row r="693" spans="8:17" x14ac:dyDescent="0.25">
      <c r="H693" s="73" t="s">
        <v>3322</v>
      </c>
      <c r="I693" s="73" t="s">
        <v>3323</v>
      </c>
      <c r="N693" s="78" t="s">
        <v>414</v>
      </c>
      <c r="O693" s="78" t="s">
        <v>899</v>
      </c>
      <c r="P693" s="79" t="s">
        <v>3324</v>
      </c>
      <c r="Q693" s="73" t="str">
        <f t="shared" si="12"/>
        <v>Ferreira De Aves</v>
      </c>
    </row>
    <row r="694" spans="8:17" x14ac:dyDescent="0.25">
      <c r="H694" s="73" t="s">
        <v>3325</v>
      </c>
      <c r="I694" s="73" t="s">
        <v>3326</v>
      </c>
      <c r="N694" s="78" t="s">
        <v>102</v>
      </c>
      <c r="O694" s="78" t="s">
        <v>777</v>
      </c>
      <c r="P694" s="79" t="s">
        <v>777</v>
      </c>
      <c r="Q694" s="73" t="str">
        <f t="shared" si="12"/>
        <v>Ferreira Do Zêzere</v>
      </c>
    </row>
    <row r="695" spans="8:17" x14ac:dyDescent="0.25">
      <c r="H695" s="73" t="s">
        <v>3327</v>
      </c>
      <c r="I695" s="73" t="s">
        <v>3328</v>
      </c>
      <c r="N695" s="78" t="s">
        <v>403</v>
      </c>
      <c r="O695" s="78" t="s">
        <v>511</v>
      </c>
      <c r="P695" s="79" t="s">
        <v>3329</v>
      </c>
      <c r="Q695" s="73" t="str">
        <f t="shared" si="12"/>
        <v>Ferreira-A-Nova</v>
      </c>
    </row>
    <row r="696" spans="8:17" x14ac:dyDescent="0.25">
      <c r="H696" s="73" t="s">
        <v>3330</v>
      </c>
      <c r="I696" s="73" t="s">
        <v>3331</v>
      </c>
      <c r="N696" s="75" t="s">
        <v>156</v>
      </c>
      <c r="O696" s="75" t="s">
        <v>157</v>
      </c>
      <c r="P696" s="76" t="s">
        <v>3332</v>
      </c>
      <c r="Q696" s="73" t="str">
        <f t="shared" si="12"/>
        <v>Ferreiras</v>
      </c>
    </row>
    <row r="697" spans="8:17" x14ac:dyDescent="0.25">
      <c r="H697" s="73" t="s">
        <v>3333</v>
      </c>
      <c r="I697" s="73" t="s">
        <v>3334</v>
      </c>
      <c r="N697" s="75" t="s">
        <v>414</v>
      </c>
      <c r="O697" s="75" t="s">
        <v>292</v>
      </c>
      <c r="P697" s="76" t="s">
        <v>3335</v>
      </c>
      <c r="Q697" s="73" t="str">
        <f t="shared" si="12"/>
        <v>Ferreirim</v>
      </c>
    </row>
    <row r="698" spans="8:17" x14ac:dyDescent="0.25">
      <c r="H698" s="73" t="s">
        <v>3336</v>
      </c>
      <c r="I698" s="73" t="s">
        <v>3337</v>
      </c>
      <c r="N698" s="75" t="s">
        <v>123</v>
      </c>
      <c r="O698" s="75" t="s">
        <v>880</v>
      </c>
      <c r="P698" s="76" t="s">
        <v>3338</v>
      </c>
      <c r="Q698" s="73" t="str">
        <f t="shared" si="12"/>
        <v>Ferreiros</v>
      </c>
    </row>
    <row r="699" spans="8:17" x14ac:dyDescent="0.25">
      <c r="H699" s="73" t="s">
        <v>3339</v>
      </c>
      <c r="I699" s="73" t="s">
        <v>3340</v>
      </c>
      <c r="N699" s="78" t="s">
        <v>414</v>
      </c>
      <c r="O699" s="78" t="s">
        <v>292</v>
      </c>
      <c r="P699" s="79" t="s">
        <v>3341</v>
      </c>
      <c r="Q699" s="73" t="str">
        <f t="shared" si="12"/>
        <v>Ferreiros De Avões</v>
      </c>
    </row>
    <row r="700" spans="8:17" x14ac:dyDescent="0.25">
      <c r="H700" s="73" t="s">
        <v>3342</v>
      </c>
      <c r="I700" s="73" t="s">
        <v>3343</v>
      </c>
      <c r="N700" s="75" t="s">
        <v>414</v>
      </c>
      <c r="O700" s="75" t="s">
        <v>707</v>
      </c>
      <c r="P700" s="76" t="s">
        <v>3344</v>
      </c>
      <c r="Q700" s="73" t="str">
        <f t="shared" si="12"/>
        <v>Ferreiros De Tendais</v>
      </c>
    </row>
    <row r="701" spans="8:17" x14ac:dyDescent="0.25">
      <c r="H701" s="73" t="s">
        <v>3345</v>
      </c>
      <c r="I701" s="73" t="s">
        <v>3346</v>
      </c>
      <c r="N701" s="75" t="s">
        <v>414</v>
      </c>
      <c r="O701" s="75" t="s">
        <v>527</v>
      </c>
      <c r="P701" s="76" t="s">
        <v>3347</v>
      </c>
      <c r="Q701" s="73" t="str">
        <f t="shared" si="12"/>
        <v>Ferreirós Do Dão</v>
      </c>
    </row>
    <row r="702" spans="8:17" x14ac:dyDescent="0.25">
      <c r="H702" s="73" t="s">
        <v>3348</v>
      </c>
      <c r="I702" s="73" t="s">
        <v>3349</v>
      </c>
      <c r="N702" s="75" t="s">
        <v>190</v>
      </c>
      <c r="O702" s="75" t="s">
        <v>871</v>
      </c>
      <c r="P702" s="76" t="s">
        <v>3350</v>
      </c>
      <c r="Q702" s="73" t="str">
        <f t="shared" si="12"/>
        <v>Ferrel</v>
      </c>
    </row>
    <row r="703" spans="8:17" x14ac:dyDescent="0.25">
      <c r="H703" s="73" t="s">
        <v>3351</v>
      </c>
      <c r="I703" s="73" t="s">
        <v>3352</v>
      </c>
      <c r="N703" s="75" t="s">
        <v>421</v>
      </c>
      <c r="O703" s="75" t="s">
        <v>502</v>
      </c>
      <c r="P703" s="76" t="s">
        <v>3353</v>
      </c>
      <c r="Q703" s="73" t="str">
        <f t="shared" si="12"/>
        <v>Ferro</v>
      </c>
    </row>
    <row r="704" spans="8:17" x14ac:dyDescent="0.25">
      <c r="H704" s="73" t="s">
        <v>3354</v>
      </c>
      <c r="I704" s="73" t="s">
        <v>3355</v>
      </c>
      <c r="N704" s="78" t="s">
        <v>123</v>
      </c>
      <c r="O704" s="78" t="s">
        <v>691</v>
      </c>
      <c r="P704" s="79" t="s">
        <v>3356</v>
      </c>
      <c r="Q704" s="73" t="str">
        <f t="shared" si="12"/>
        <v>Fervença</v>
      </c>
    </row>
    <row r="705" spans="8:17" x14ac:dyDescent="0.25">
      <c r="H705" s="73" t="s">
        <v>3357</v>
      </c>
      <c r="I705" s="73" t="s">
        <v>3358</v>
      </c>
      <c r="N705" s="78" t="s">
        <v>114</v>
      </c>
      <c r="O705" s="78" t="s">
        <v>892</v>
      </c>
      <c r="P705" s="79" t="s">
        <v>3359</v>
      </c>
      <c r="Q705" s="73" t="str">
        <f t="shared" si="12"/>
        <v>Fiães</v>
      </c>
    </row>
    <row r="706" spans="8:17" x14ac:dyDescent="0.25">
      <c r="H706" s="73" t="s">
        <v>3360</v>
      </c>
      <c r="I706" s="73" t="s">
        <v>3361</v>
      </c>
      <c r="N706" s="78" t="s">
        <v>209</v>
      </c>
      <c r="O706" s="78" t="s">
        <v>817</v>
      </c>
      <c r="P706" s="79" t="s">
        <v>3359</v>
      </c>
      <c r="Q706" s="73" t="str">
        <f t="shared" ref="Q706:Q769" si="13">PROPER((LOWER(P706)))</f>
        <v>Fiães</v>
      </c>
    </row>
    <row r="707" spans="8:17" x14ac:dyDescent="0.25">
      <c r="H707" s="73" t="s">
        <v>3362</v>
      </c>
      <c r="I707" s="73" t="s">
        <v>3363</v>
      </c>
      <c r="N707" s="75" t="s">
        <v>126</v>
      </c>
      <c r="O707" s="75" t="s">
        <v>917</v>
      </c>
      <c r="P707" s="76" t="s">
        <v>3359</v>
      </c>
      <c r="Q707" s="73" t="str">
        <f t="shared" si="13"/>
        <v>Fiães</v>
      </c>
    </row>
    <row r="708" spans="8:17" x14ac:dyDescent="0.25">
      <c r="H708" s="73" t="s">
        <v>3364</v>
      </c>
      <c r="I708" s="73" t="s">
        <v>3365</v>
      </c>
      <c r="N708" s="75" t="s">
        <v>414</v>
      </c>
      <c r="O708" s="75" t="s">
        <v>292</v>
      </c>
      <c r="P708" s="76" t="s">
        <v>3366</v>
      </c>
      <c r="Q708" s="73" t="str">
        <f t="shared" si="13"/>
        <v>Figueira</v>
      </c>
    </row>
    <row r="709" spans="8:17" x14ac:dyDescent="0.25">
      <c r="H709" s="73" t="s">
        <v>3367</v>
      </c>
      <c r="I709" s="73" t="s">
        <v>3368</v>
      </c>
      <c r="N709" s="78" t="s">
        <v>126</v>
      </c>
      <c r="O709" s="78" t="s">
        <v>780</v>
      </c>
      <c r="P709" s="79" t="s">
        <v>780</v>
      </c>
      <c r="Q709" s="73" t="str">
        <f t="shared" si="13"/>
        <v>Figueira De Castelo Rodrigo</v>
      </c>
    </row>
    <row r="710" spans="8:17" x14ac:dyDescent="0.25">
      <c r="H710" s="73" t="s">
        <v>3369</v>
      </c>
      <c r="I710" s="73" t="s">
        <v>3370</v>
      </c>
      <c r="N710" s="75" t="s">
        <v>403</v>
      </c>
      <c r="O710" s="75" t="s">
        <v>866</v>
      </c>
      <c r="P710" s="76" t="s">
        <v>3371</v>
      </c>
      <c r="Q710" s="73" t="str">
        <f t="shared" si="13"/>
        <v>Figueira De Lorvão</v>
      </c>
    </row>
    <row r="711" spans="8:17" x14ac:dyDescent="0.25">
      <c r="H711" s="73" t="s">
        <v>3372</v>
      </c>
      <c r="I711" s="73" t="s">
        <v>3373</v>
      </c>
      <c r="N711" s="75" t="s">
        <v>263</v>
      </c>
      <c r="O711" s="75" t="s">
        <v>776</v>
      </c>
      <c r="P711" s="76" t="s">
        <v>3374</v>
      </c>
      <c r="Q711" s="73" t="str">
        <f t="shared" si="13"/>
        <v>Figueira Dos Cavaleiros</v>
      </c>
    </row>
    <row r="712" spans="8:17" x14ac:dyDescent="0.25">
      <c r="H712" s="73" t="s">
        <v>3375</v>
      </c>
      <c r="I712" s="73" t="s">
        <v>3376</v>
      </c>
      <c r="N712" s="75" t="s">
        <v>324</v>
      </c>
      <c r="O712" s="75" t="s">
        <v>460</v>
      </c>
      <c r="P712" s="76" t="s">
        <v>3377</v>
      </c>
      <c r="Q712" s="73" t="str">
        <f t="shared" si="13"/>
        <v>Figueira E Barros</v>
      </c>
    </row>
    <row r="713" spans="8:17" x14ac:dyDescent="0.25">
      <c r="H713" s="73" t="s">
        <v>3378</v>
      </c>
      <c r="I713" s="73" t="s">
        <v>3379</v>
      </c>
      <c r="N713" s="78" t="s">
        <v>123</v>
      </c>
      <c r="O713" s="78" t="s">
        <v>123</v>
      </c>
      <c r="P713" s="79" t="s">
        <v>3380</v>
      </c>
      <c r="Q713" s="73" t="str">
        <f t="shared" si="13"/>
        <v>Figueiredo</v>
      </c>
    </row>
    <row r="714" spans="8:17" x14ac:dyDescent="0.25">
      <c r="H714" s="73" t="s">
        <v>3381</v>
      </c>
      <c r="I714" s="73" t="s">
        <v>3382</v>
      </c>
      <c r="N714" s="75" t="s">
        <v>414</v>
      </c>
      <c r="O714" s="75" t="s">
        <v>518</v>
      </c>
      <c r="P714" s="76" t="s">
        <v>3383</v>
      </c>
      <c r="Q714" s="73" t="str">
        <f t="shared" si="13"/>
        <v>Figueiredo De Alva</v>
      </c>
    </row>
    <row r="715" spans="8:17" x14ac:dyDescent="0.25">
      <c r="H715" s="73" t="s">
        <v>3384</v>
      </c>
      <c r="I715" s="73" t="s">
        <v>3385</v>
      </c>
      <c r="N715" s="78" t="s">
        <v>165</v>
      </c>
      <c r="O715" s="78" t="s">
        <v>858</v>
      </c>
      <c r="P715" s="79" t="s">
        <v>3386</v>
      </c>
      <c r="Q715" s="73" t="str">
        <f t="shared" si="13"/>
        <v>Figueiró</v>
      </c>
    </row>
    <row r="716" spans="8:17" x14ac:dyDescent="0.25">
      <c r="H716" s="73" t="s">
        <v>3387</v>
      </c>
      <c r="I716" s="73" t="s">
        <v>3388</v>
      </c>
      <c r="N716" s="78" t="s">
        <v>126</v>
      </c>
      <c r="O716" s="78" t="s">
        <v>781</v>
      </c>
      <c r="P716" s="79" t="s">
        <v>3389</v>
      </c>
      <c r="Q716" s="73" t="str">
        <f t="shared" si="13"/>
        <v>Figueiró Da Granja</v>
      </c>
    </row>
    <row r="717" spans="8:17" x14ac:dyDescent="0.25">
      <c r="H717" s="73" t="s">
        <v>3390</v>
      </c>
      <c r="I717" s="73" t="s">
        <v>3391</v>
      </c>
      <c r="N717" s="75" t="s">
        <v>403</v>
      </c>
      <c r="O717" s="75" t="s">
        <v>910</v>
      </c>
      <c r="P717" s="76" t="s">
        <v>3392</v>
      </c>
      <c r="Q717" s="73" t="str">
        <f t="shared" si="13"/>
        <v>Figueiró Do Campo</v>
      </c>
    </row>
    <row r="718" spans="8:17" x14ac:dyDescent="0.25">
      <c r="H718" s="73" t="s">
        <v>3393</v>
      </c>
      <c r="I718" s="73" t="s">
        <v>3394</v>
      </c>
      <c r="N718" s="75" t="s">
        <v>187</v>
      </c>
      <c r="O718" s="75" t="s">
        <v>840</v>
      </c>
      <c r="P718" s="76" t="s">
        <v>3395</v>
      </c>
      <c r="Q718" s="73" t="str">
        <f t="shared" si="13"/>
        <v>Fiolhoso</v>
      </c>
    </row>
    <row r="719" spans="8:17" x14ac:dyDescent="0.25">
      <c r="H719" s="73" t="s">
        <v>3396</v>
      </c>
      <c r="I719" s="73" t="s">
        <v>3397</v>
      </c>
      <c r="N719" s="75" t="s">
        <v>123</v>
      </c>
      <c r="O719" s="75" t="s">
        <v>373</v>
      </c>
      <c r="P719" s="76" t="s">
        <v>3398</v>
      </c>
      <c r="Q719" s="73" t="str">
        <f t="shared" si="13"/>
        <v>Fiscal</v>
      </c>
    </row>
    <row r="720" spans="8:17" x14ac:dyDescent="0.25">
      <c r="H720" s="73" t="s">
        <v>3399</v>
      </c>
      <c r="I720" s="73" t="s">
        <v>3400</v>
      </c>
      <c r="N720" s="78" t="s">
        <v>126</v>
      </c>
      <c r="O720" s="78" t="s">
        <v>890</v>
      </c>
      <c r="P720" s="79" t="s">
        <v>3401</v>
      </c>
      <c r="Q720" s="73" t="str">
        <f t="shared" si="13"/>
        <v>Fóios</v>
      </c>
    </row>
    <row r="721" spans="8:17" x14ac:dyDescent="0.25">
      <c r="H721" s="73" t="s">
        <v>3402</v>
      </c>
      <c r="I721" s="73" t="s">
        <v>3403</v>
      </c>
      <c r="N721" s="75" t="s">
        <v>414</v>
      </c>
      <c r="O721" s="75" t="s">
        <v>415</v>
      </c>
      <c r="P721" s="76" t="s">
        <v>3404</v>
      </c>
      <c r="Q721" s="73" t="str">
        <f t="shared" si="13"/>
        <v>Folgosa</v>
      </c>
    </row>
    <row r="722" spans="8:17" x14ac:dyDescent="0.25">
      <c r="H722" s="73" t="s">
        <v>3405</v>
      </c>
      <c r="I722" s="73" t="s">
        <v>3406</v>
      </c>
      <c r="N722" s="75" t="s">
        <v>165</v>
      </c>
      <c r="O722" s="75" t="s">
        <v>303</v>
      </c>
      <c r="P722" s="76" t="s">
        <v>3404</v>
      </c>
      <c r="Q722" s="73" t="str">
        <f t="shared" si="13"/>
        <v>Folgosa</v>
      </c>
    </row>
    <row r="723" spans="8:17" x14ac:dyDescent="0.25">
      <c r="H723" s="73" t="s">
        <v>3407</v>
      </c>
      <c r="I723" s="73" t="s">
        <v>3408</v>
      </c>
      <c r="N723" s="75" t="s">
        <v>126</v>
      </c>
      <c r="O723" s="75" t="s">
        <v>791</v>
      </c>
      <c r="P723" s="76" t="s">
        <v>3409</v>
      </c>
      <c r="Q723" s="73" t="str">
        <f t="shared" si="13"/>
        <v>Folgosinho</v>
      </c>
    </row>
    <row r="724" spans="8:17" x14ac:dyDescent="0.25">
      <c r="H724" s="73" t="s">
        <v>3410</v>
      </c>
      <c r="I724" s="73" t="s">
        <v>3411</v>
      </c>
      <c r="N724" s="78" t="s">
        <v>187</v>
      </c>
      <c r="O724" s="78" t="s">
        <v>187</v>
      </c>
      <c r="P724" s="79" t="s">
        <v>3412</v>
      </c>
      <c r="Q724" s="73" t="str">
        <f t="shared" si="13"/>
        <v>Folhadela</v>
      </c>
    </row>
    <row r="725" spans="8:17" x14ac:dyDescent="0.25">
      <c r="H725" s="73" t="s">
        <v>3413</v>
      </c>
      <c r="I725" s="73" t="s">
        <v>3414</v>
      </c>
      <c r="N725" s="78" t="s">
        <v>403</v>
      </c>
      <c r="O725" s="78" t="s">
        <v>404</v>
      </c>
      <c r="P725" s="79" t="s">
        <v>3415</v>
      </c>
      <c r="Q725" s="73" t="str">
        <f t="shared" si="13"/>
        <v>Folques</v>
      </c>
    </row>
    <row r="726" spans="8:17" x14ac:dyDescent="0.25">
      <c r="H726" s="73" t="s">
        <v>3416</v>
      </c>
      <c r="I726" s="73" t="s">
        <v>3417</v>
      </c>
      <c r="N726" s="75" t="s">
        <v>209</v>
      </c>
      <c r="O726" s="75" t="s">
        <v>875</v>
      </c>
      <c r="P726" s="76" t="s">
        <v>3418</v>
      </c>
      <c r="Q726" s="73" t="str">
        <f t="shared" si="13"/>
        <v>Fontão</v>
      </c>
    </row>
    <row r="727" spans="8:17" x14ac:dyDescent="0.25">
      <c r="H727" s="73" t="s">
        <v>3419</v>
      </c>
      <c r="I727" s="73" t="s">
        <v>3420</v>
      </c>
      <c r="N727" s="78" t="s">
        <v>165</v>
      </c>
      <c r="O727" s="78" t="s">
        <v>321</v>
      </c>
      <c r="P727" s="79" t="s">
        <v>3421</v>
      </c>
      <c r="Q727" s="73" t="str">
        <f t="shared" si="13"/>
        <v>Fonte Arcada</v>
      </c>
    </row>
    <row r="728" spans="8:17" x14ac:dyDescent="0.25">
      <c r="H728" s="73" t="s">
        <v>3422</v>
      </c>
      <c r="I728" s="73" t="s">
        <v>3423</v>
      </c>
      <c r="N728" s="75" t="s">
        <v>135</v>
      </c>
      <c r="O728" s="75" t="s">
        <v>612</v>
      </c>
      <c r="P728" s="76" t="s">
        <v>3424</v>
      </c>
      <c r="Q728" s="73" t="str">
        <f t="shared" si="13"/>
        <v>Fonte Longa</v>
      </c>
    </row>
    <row r="729" spans="8:17" x14ac:dyDescent="0.25">
      <c r="H729" s="73" t="s">
        <v>3425</v>
      </c>
      <c r="I729" s="73" t="s">
        <v>3426</v>
      </c>
      <c r="N729" s="78" t="s">
        <v>187</v>
      </c>
      <c r="O729" s="78" t="s">
        <v>872</v>
      </c>
      <c r="P729" s="79" t="s">
        <v>3427</v>
      </c>
      <c r="Q729" s="73" t="str">
        <f t="shared" si="13"/>
        <v>Fontelas</v>
      </c>
    </row>
    <row r="730" spans="8:17" x14ac:dyDescent="0.25">
      <c r="H730" s="73" t="s">
        <v>3428</v>
      </c>
      <c r="I730" s="73" t="s">
        <v>3429</v>
      </c>
      <c r="N730" s="78" t="s">
        <v>414</v>
      </c>
      <c r="O730" s="78" t="s">
        <v>415</v>
      </c>
      <c r="P730" s="79" t="s">
        <v>3430</v>
      </c>
      <c r="Q730" s="73" t="str">
        <f t="shared" si="13"/>
        <v>Fontelo</v>
      </c>
    </row>
    <row r="731" spans="8:17" x14ac:dyDescent="0.25">
      <c r="H731" s="73" t="s">
        <v>3431</v>
      </c>
      <c r="I731" s="73" t="s">
        <v>3432</v>
      </c>
      <c r="N731" s="78" t="s">
        <v>187</v>
      </c>
      <c r="O731" s="78" t="s">
        <v>893</v>
      </c>
      <c r="P731" s="79" t="s">
        <v>3433</v>
      </c>
      <c r="Q731" s="73" t="str">
        <f t="shared" si="13"/>
        <v>Fontes</v>
      </c>
    </row>
    <row r="732" spans="8:17" x14ac:dyDescent="0.25">
      <c r="H732" s="73" t="s">
        <v>3434</v>
      </c>
      <c r="I732" s="73" t="s">
        <v>3435</v>
      </c>
      <c r="N732" s="78" t="s">
        <v>102</v>
      </c>
      <c r="O732" s="78" t="s">
        <v>103</v>
      </c>
      <c r="P732" s="79" t="s">
        <v>3433</v>
      </c>
      <c r="Q732" s="73" t="str">
        <f t="shared" si="13"/>
        <v>Fontes</v>
      </c>
    </row>
    <row r="733" spans="8:17" x14ac:dyDescent="0.25">
      <c r="H733" s="73" t="s">
        <v>3436</v>
      </c>
      <c r="I733" s="73" t="s">
        <v>3437</v>
      </c>
      <c r="N733" s="75" t="s">
        <v>209</v>
      </c>
      <c r="O733" s="75" t="s">
        <v>351</v>
      </c>
      <c r="P733" s="76" t="s">
        <v>3438</v>
      </c>
      <c r="Q733" s="73" t="str">
        <f t="shared" si="13"/>
        <v>Fontoura</v>
      </c>
    </row>
    <row r="734" spans="8:17" x14ac:dyDescent="0.25">
      <c r="H734" s="73" t="s">
        <v>3439</v>
      </c>
      <c r="I734" s="73" t="s">
        <v>3440</v>
      </c>
      <c r="N734" s="75" t="s">
        <v>123</v>
      </c>
      <c r="O734" s="75" t="s">
        <v>771</v>
      </c>
      <c r="P734" s="76" t="s">
        <v>3441</v>
      </c>
      <c r="Q734" s="73" t="str">
        <f t="shared" si="13"/>
        <v>Forjães</v>
      </c>
    </row>
    <row r="735" spans="8:17" x14ac:dyDescent="0.25">
      <c r="H735" s="73" t="s">
        <v>3442</v>
      </c>
      <c r="I735" s="73" t="s">
        <v>3443</v>
      </c>
      <c r="N735" s="75" t="s">
        <v>414</v>
      </c>
      <c r="O735" s="75" t="s">
        <v>945</v>
      </c>
      <c r="P735" s="76" t="s">
        <v>3444</v>
      </c>
      <c r="Q735" s="73" t="str">
        <f t="shared" si="13"/>
        <v>Fornelo Do Monte</v>
      </c>
    </row>
    <row r="736" spans="8:17" x14ac:dyDescent="0.25">
      <c r="H736" s="73" t="s">
        <v>3445</v>
      </c>
      <c r="I736" s="73" t="s">
        <v>3446</v>
      </c>
      <c r="N736" s="75" t="s">
        <v>123</v>
      </c>
      <c r="O736" s="75" t="s">
        <v>249</v>
      </c>
      <c r="P736" s="76" t="s">
        <v>3447</v>
      </c>
      <c r="Q736" s="73" t="str">
        <f t="shared" si="13"/>
        <v>Fornelos</v>
      </c>
    </row>
    <row r="737" spans="8:17" x14ac:dyDescent="0.25">
      <c r="H737" s="73" t="s">
        <v>3448</v>
      </c>
      <c r="I737" s="73" t="s">
        <v>3449</v>
      </c>
      <c r="N737" s="78" t="s">
        <v>123</v>
      </c>
      <c r="O737" s="78" t="s">
        <v>260</v>
      </c>
      <c r="P737" s="79" t="s">
        <v>3447</v>
      </c>
      <c r="Q737" s="73" t="str">
        <f t="shared" si="13"/>
        <v>Fornelos</v>
      </c>
    </row>
    <row r="738" spans="8:17" x14ac:dyDescent="0.25">
      <c r="H738" s="73" t="s">
        <v>3450</v>
      </c>
      <c r="I738" s="73" t="s">
        <v>3451</v>
      </c>
      <c r="N738" s="78" t="s">
        <v>414</v>
      </c>
      <c r="O738" s="78" t="s">
        <v>707</v>
      </c>
      <c r="P738" s="79" t="s">
        <v>3447</v>
      </c>
      <c r="Q738" s="73" t="str">
        <f t="shared" si="13"/>
        <v>Fornelos</v>
      </c>
    </row>
    <row r="739" spans="8:17" x14ac:dyDescent="0.25">
      <c r="H739" s="73" t="s">
        <v>3452</v>
      </c>
      <c r="I739" s="73" t="s">
        <v>3453</v>
      </c>
      <c r="N739" s="78" t="s">
        <v>209</v>
      </c>
      <c r="O739" s="78" t="s">
        <v>875</v>
      </c>
      <c r="P739" s="79" t="s">
        <v>3454</v>
      </c>
      <c r="Q739" s="73" t="str">
        <f t="shared" si="13"/>
        <v>Fornelos E Queijada</v>
      </c>
    </row>
    <row r="740" spans="8:17" x14ac:dyDescent="0.25">
      <c r="H740" s="73" t="s">
        <v>3455</v>
      </c>
      <c r="I740" s="73" t="s">
        <v>3456</v>
      </c>
      <c r="N740" s="75" t="s">
        <v>126</v>
      </c>
      <c r="O740" s="75" t="s">
        <v>127</v>
      </c>
      <c r="P740" s="76" t="s">
        <v>3457</v>
      </c>
      <c r="Q740" s="73" t="str">
        <f t="shared" si="13"/>
        <v>Forninhos</v>
      </c>
    </row>
    <row r="741" spans="8:17" x14ac:dyDescent="0.25">
      <c r="H741" s="73" t="s">
        <v>3458</v>
      </c>
      <c r="I741" s="73" t="s">
        <v>3459</v>
      </c>
      <c r="N741" s="78" t="s">
        <v>126</v>
      </c>
      <c r="O741" s="78" t="s">
        <v>684</v>
      </c>
      <c r="P741" s="79" t="s">
        <v>3460</v>
      </c>
      <c r="Q741" s="73" t="str">
        <f t="shared" si="13"/>
        <v>Forno Telheiro</v>
      </c>
    </row>
    <row r="742" spans="8:17" x14ac:dyDescent="0.25">
      <c r="H742" s="73" t="s">
        <v>3461</v>
      </c>
      <c r="I742" s="73" t="s">
        <v>3462</v>
      </c>
      <c r="N742" s="75" t="s">
        <v>114</v>
      </c>
      <c r="O742" s="75" t="s">
        <v>892</v>
      </c>
      <c r="P742" s="76" t="s">
        <v>3463</v>
      </c>
      <c r="Q742" s="73" t="str">
        <f t="shared" si="13"/>
        <v>Fornos</v>
      </c>
    </row>
    <row r="743" spans="8:17" x14ac:dyDescent="0.25">
      <c r="H743" s="73" t="s">
        <v>3464</v>
      </c>
      <c r="I743" s="73" t="s">
        <v>3465</v>
      </c>
      <c r="N743" s="78" t="s">
        <v>114</v>
      </c>
      <c r="O743" s="78" t="s">
        <v>651</v>
      </c>
      <c r="P743" s="79" t="s">
        <v>3463</v>
      </c>
      <c r="Q743" s="73" t="str">
        <f t="shared" si="13"/>
        <v>Fornos</v>
      </c>
    </row>
    <row r="744" spans="8:17" x14ac:dyDescent="0.25">
      <c r="H744" s="73" t="s">
        <v>3466</v>
      </c>
      <c r="I744" s="73" t="s">
        <v>3467</v>
      </c>
      <c r="N744" s="75" t="s">
        <v>126</v>
      </c>
      <c r="O744" s="75" t="s">
        <v>781</v>
      </c>
      <c r="P744" s="76" t="s">
        <v>781</v>
      </c>
      <c r="Q744" s="73" t="str">
        <f t="shared" si="13"/>
        <v>Fornos De Algodres</v>
      </c>
    </row>
    <row r="745" spans="8:17" x14ac:dyDescent="0.25">
      <c r="H745" s="73" t="s">
        <v>3468</v>
      </c>
      <c r="I745" s="73" t="s">
        <v>3469</v>
      </c>
      <c r="N745" s="78" t="s">
        <v>414</v>
      </c>
      <c r="O745" s="78" t="s">
        <v>808</v>
      </c>
      <c r="P745" s="79" t="s">
        <v>3470</v>
      </c>
      <c r="Q745" s="73" t="str">
        <f t="shared" si="13"/>
        <v>Fornos De Maceira Dão</v>
      </c>
    </row>
    <row r="746" spans="8:17" x14ac:dyDescent="0.25">
      <c r="H746" s="73" t="s">
        <v>3471</v>
      </c>
      <c r="I746" s="73" t="s">
        <v>3472</v>
      </c>
      <c r="N746" s="78" t="s">
        <v>187</v>
      </c>
      <c r="O746" s="78" t="s">
        <v>921</v>
      </c>
      <c r="P746" s="79" t="s">
        <v>3473</v>
      </c>
      <c r="Q746" s="73" t="str">
        <f t="shared" si="13"/>
        <v>Fornos Do Pinhal</v>
      </c>
    </row>
    <row r="747" spans="8:17" x14ac:dyDescent="0.25">
      <c r="H747" s="73" t="s">
        <v>3474</v>
      </c>
      <c r="I747" s="73" t="s">
        <v>3475</v>
      </c>
      <c r="N747" s="78" t="s">
        <v>324</v>
      </c>
      <c r="O747" s="78" t="s">
        <v>876</v>
      </c>
      <c r="P747" s="79" t="s">
        <v>3476</v>
      </c>
      <c r="Q747" s="73" t="str">
        <f t="shared" si="13"/>
        <v>Foros De Arrão</v>
      </c>
    </row>
    <row r="748" spans="8:17" x14ac:dyDescent="0.25">
      <c r="H748" s="73" t="s">
        <v>3477</v>
      </c>
      <c r="I748" s="73" t="s">
        <v>3478</v>
      </c>
      <c r="N748" s="75" t="s">
        <v>138</v>
      </c>
      <c r="O748" s="75" t="s">
        <v>711</v>
      </c>
      <c r="P748" s="76" t="s">
        <v>3479</v>
      </c>
      <c r="Q748" s="73" t="str">
        <f t="shared" si="13"/>
        <v>Foros De Vale De Figueira</v>
      </c>
    </row>
    <row r="749" spans="8:17" x14ac:dyDescent="0.25">
      <c r="H749" s="73" t="s">
        <v>3480</v>
      </c>
      <c r="I749" s="73" t="s">
        <v>3481</v>
      </c>
      <c r="N749" s="78" t="s">
        <v>324</v>
      </c>
      <c r="O749" s="78" t="s">
        <v>324</v>
      </c>
      <c r="P749" s="79" t="s">
        <v>3482</v>
      </c>
      <c r="Q749" s="73" t="str">
        <f t="shared" si="13"/>
        <v>Fortios</v>
      </c>
    </row>
    <row r="750" spans="8:17" x14ac:dyDescent="0.25">
      <c r="H750" s="73" t="s">
        <v>3483</v>
      </c>
      <c r="I750" s="73" t="s">
        <v>3484</v>
      </c>
      <c r="N750" s="75" t="s">
        <v>190</v>
      </c>
      <c r="O750" s="75" t="s">
        <v>536</v>
      </c>
      <c r="P750" s="76" t="s">
        <v>3485</v>
      </c>
      <c r="Q750" s="73" t="str">
        <f t="shared" si="13"/>
        <v>Foz Do Arelho</v>
      </c>
    </row>
    <row r="751" spans="8:17" x14ac:dyDescent="0.25">
      <c r="H751" s="73" t="s">
        <v>3486</v>
      </c>
      <c r="I751" s="73" t="s">
        <v>3487</v>
      </c>
      <c r="N751" s="75" t="s">
        <v>123</v>
      </c>
      <c r="O751" s="75" t="s">
        <v>387</v>
      </c>
      <c r="P751" s="76" t="s">
        <v>3488</v>
      </c>
      <c r="Q751" s="73" t="str">
        <f t="shared" si="13"/>
        <v>Fradelos</v>
      </c>
    </row>
    <row r="752" spans="8:17" x14ac:dyDescent="0.25">
      <c r="H752" s="73" t="s">
        <v>3489</v>
      </c>
      <c r="I752" s="73" t="s">
        <v>3490</v>
      </c>
      <c r="N752" s="78" t="s">
        <v>135</v>
      </c>
      <c r="O752" s="78" t="s">
        <v>153</v>
      </c>
      <c r="P752" s="79" t="s">
        <v>3491</v>
      </c>
      <c r="Q752" s="73" t="str">
        <f t="shared" si="13"/>
        <v>Fradizela</v>
      </c>
    </row>
    <row r="753" spans="8:17" x14ac:dyDescent="0.25">
      <c r="H753" s="73" t="s">
        <v>3492</v>
      </c>
      <c r="I753" s="73" t="s">
        <v>3493</v>
      </c>
      <c r="N753" s="75" t="s">
        <v>414</v>
      </c>
      <c r="O753" s="75" t="s">
        <v>414</v>
      </c>
      <c r="P753" s="76" t="s">
        <v>3494</v>
      </c>
      <c r="Q753" s="73" t="str">
        <f t="shared" si="13"/>
        <v>Fragosela</v>
      </c>
    </row>
    <row r="754" spans="8:17" x14ac:dyDescent="0.25">
      <c r="H754" s="73" t="s">
        <v>3495</v>
      </c>
      <c r="I754" s="73" t="s">
        <v>3496</v>
      </c>
      <c r="N754" s="78" t="s">
        <v>123</v>
      </c>
      <c r="O754" s="78" t="s">
        <v>249</v>
      </c>
      <c r="P754" s="79" t="s">
        <v>3497</v>
      </c>
      <c r="Q754" s="73" t="str">
        <f t="shared" si="13"/>
        <v>Fragoso</v>
      </c>
    </row>
    <row r="755" spans="8:17" x14ac:dyDescent="0.25">
      <c r="H755" s="73" t="s">
        <v>3498</v>
      </c>
      <c r="I755" s="73" t="s">
        <v>3499</v>
      </c>
      <c r="N755" s="75" t="s">
        <v>102</v>
      </c>
      <c r="O755" s="75" t="s">
        <v>888</v>
      </c>
      <c r="P755" s="76" t="s">
        <v>3500</v>
      </c>
      <c r="Q755" s="73" t="str">
        <f t="shared" si="13"/>
        <v>Fráguas</v>
      </c>
    </row>
    <row r="756" spans="8:17" x14ac:dyDescent="0.25">
      <c r="H756" s="73" t="s">
        <v>3501</v>
      </c>
      <c r="I756" s="73" t="s">
        <v>3502</v>
      </c>
      <c r="N756" s="75" t="s">
        <v>135</v>
      </c>
      <c r="O756" s="75" t="s">
        <v>135</v>
      </c>
      <c r="P756" s="76" t="s">
        <v>3503</v>
      </c>
      <c r="Q756" s="73" t="str">
        <f t="shared" si="13"/>
        <v>França</v>
      </c>
    </row>
    <row r="757" spans="8:17" x14ac:dyDescent="0.25">
      <c r="H757" s="73" t="s">
        <v>3504</v>
      </c>
      <c r="I757" s="73" t="s">
        <v>3505</v>
      </c>
      <c r="N757" s="75" t="s">
        <v>421</v>
      </c>
      <c r="O757" s="75" t="s">
        <v>939</v>
      </c>
      <c r="P757" s="76" t="s">
        <v>3506</v>
      </c>
      <c r="Q757" s="73" t="str">
        <f t="shared" si="13"/>
        <v>Fratel</v>
      </c>
    </row>
    <row r="758" spans="8:17" x14ac:dyDescent="0.25">
      <c r="H758" s="73" t="s">
        <v>3507</v>
      </c>
      <c r="I758" s="73" t="s">
        <v>3508</v>
      </c>
      <c r="N758" s="78" t="s">
        <v>165</v>
      </c>
      <c r="O758" s="78" t="s">
        <v>858</v>
      </c>
      <c r="P758" s="79" t="s">
        <v>3509</v>
      </c>
      <c r="Q758" s="73" t="str">
        <f t="shared" si="13"/>
        <v>Frazão Arreigada</v>
      </c>
    </row>
    <row r="759" spans="8:17" x14ac:dyDescent="0.25">
      <c r="H759" s="73" t="s">
        <v>3510</v>
      </c>
      <c r="I759" s="73" t="s">
        <v>3511</v>
      </c>
      <c r="N759" s="75" t="s">
        <v>165</v>
      </c>
      <c r="O759" s="75" t="s">
        <v>858</v>
      </c>
      <c r="P759" s="76" t="s">
        <v>3512</v>
      </c>
      <c r="Q759" s="73" t="str">
        <f t="shared" si="13"/>
        <v>Freamunde</v>
      </c>
    </row>
    <row r="760" spans="8:17" x14ac:dyDescent="0.25">
      <c r="H760" s="73" t="s">
        <v>3513</v>
      </c>
      <c r="I760" s="73" t="s">
        <v>3514</v>
      </c>
      <c r="N760" s="75" t="s">
        <v>135</v>
      </c>
      <c r="O760" s="75" t="s">
        <v>153</v>
      </c>
      <c r="P760" s="76" t="s">
        <v>3515</v>
      </c>
      <c r="Q760" s="73" t="str">
        <f t="shared" si="13"/>
        <v>Frechas</v>
      </c>
    </row>
    <row r="761" spans="8:17" x14ac:dyDescent="0.25">
      <c r="H761" s="73" t="s">
        <v>3516</v>
      </c>
      <c r="I761" s="73" t="s">
        <v>3517</v>
      </c>
      <c r="N761" s="78" t="s">
        <v>165</v>
      </c>
      <c r="O761" s="78" t="s">
        <v>232</v>
      </c>
      <c r="P761" s="79" t="s">
        <v>3518</v>
      </c>
      <c r="Q761" s="73" t="str">
        <f t="shared" si="13"/>
        <v>Fregim</v>
      </c>
    </row>
    <row r="762" spans="8:17" x14ac:dyDescent="0.25">
      <c r="H762" s="73" t="s">
        <v>3519</v>
      </c>
      <c r="I762" s="73" t="s">
        <v>3520</v>
      </c>
      <c r="N762" s="75" t="s">
        <v>126</v>
      </c>
      <c r="O762" s="75" t="s">
        <v>284</v>
      </c>
      <c r="P762" s="76" t="s">
        <v>3521</v>
      </c>
      <c r="Q762" s="73" t="str">
        <f t="shared" si="13"/>
        <v>Freineda</v>
      </c>
    </row>
    <row r="763" spans="8:17" x14ac:dyDescent="0.25">
      <c r="H763" s="73" t="s">
        <v>3522</v>
      </c>
      <c r="I763" s="73" t="s">
        <v>3523</v>
      </c>
      <c r="N763" s="75" t="s">
        <v>223</v>
      </c>
      <c r="O763" s="75" t="s">
        <v>587</v>
      </c>
      <c r="P763" s="76" t="s">
        <v>3524</v>
      </c>
      <c r="Q763" s="73" t="str">
        <f t="shared" si="13"/>
        <v>Freiria</v>
      </c>
    </row>
    <row r="764" spans="8:17" x14ac:dyDescent="0.25">
      <c r="H764" s="73" t="s">
        <v>3525</v>
      </c>
      <c r="I764" s="73" t="s">
        <v>3526</v>
      </c>
      <c r="N764" s="75" t="s">
        <v>123</v>
      </c>
      <c r="O764" s="75" t="s">
        <v>940</v>
      </c>
      <c r="P764" s="76" t="s">
        <v>3527</v>
      </c>
      <c r="Q764" s="73" t="str">
        <f t="shared" si="13"/>
        <v>Freiriz</v>
      </c>
    </row>
    <row r="765" spans="8:17" x14ac:dyDescent="0.25">
      <c r="H765" s="73" t="s">
        <v>3528</v>
      </c>
      <c r="I765" s="73" t="s">
        <v>3529</v>
      </c>
      <c r="N765" s="78" t="s">
        <v>126</v>
      </c>
      <c r="O765" s="78" t="s">
        <v>478</v>
      </c>
      <c r="P765" s="79" t="s">
        <v>3530</v>
      </c>
      <c r="Q765" s="73" t="str">
        <f t="shared" si="13"/>
        <v>Freixedas</v>
      </c>
    </row>
    <row r="766" spans="8:17" x14ac:dyDescent="0.25">
      <c r="H766" s="73" t="s">
        <v>3531</v>
      </c>
      <c r="I766" s="73" t="s">
        <v>3532</v>
      </c>
      <c r="N766" s="78" t="s">
        <v>209</v>
      </c>
      <c r="O766" s="78" t="s">
        <v>209</v>
      </c>
      <c r="P766" s="79" t="s">
        <v>3533</v>
      </c>
      <c r="Q766" s="73" t="str">
        <f t="shared" si="13"/>
        <v>Freixieiro De Soutelo</v>
      </c>
    </row>
    <row r="767" spans="8:17" x14ac:dyDescent="0.25">
      <c r="H767" s="73" t="s">
        <v>3534</v>
      </c>
      <c r="I767" s="73" t="s">
        <v>3535</v>
      </c>
      <c r="N767" s="78" t="s">
        <v>135</v>
      </c>
      <c r="O767" s="78" t="s">
        <v>929</v>
      </c>
      <c r="P767" s="79" t="s">
        <v>3536</v>
      </c>
      <c r="Q767" s="73" t="str">
        <f t="shared" si="13"/>
        <v>Freixiel</v>
      </c>
    </row>
    <row r="768" spans="8:17" x14ac:dyDescent="0.25">
      <c r="H768" s="73" t="s">
        <v>3537</v>
      </c>
      <c r="I768" s="73" t="s">
        <v>3538</v>
      </c>
      <c r="N768" s="75" t="s">
        <v>414</v>
      </c>
      <c r="O768" s="75" t="s">
        <v>808</v>
      </c>
      <c r="P768" s="76" t="s">
        <v>3539</v>
      </c>
      <c r="Q768" s="73" t="str">
        <f t="shared" si="13"/>
        <v>Freixiosa</v>
      </c>
    </row>
    <row r="769" spans="8:17" x14ac:dyDescent="0.25">
      <c r="H769" s="73" t="s">
        <v>3540</v>
      </c>
      <c r="I769" s="73" t="s">
        <v>3541</v>
      </c>
      <c r="N769" s="78" t="s">
        <v>126</v>
      </c>
      <c r="O769" s="78" t="s">
        <v>284</v>
      </c>
      <c r="P769" s="79" t="s">
        <v>3542</v>
      </c>
      <c r="Q769" s="73" t="str">
        <f t="shared" si="13"/>
        <v>Freixo</v>
      </c>
    </row>
    <row r="770" spans="8:17" x14ac:dyDescent="0.25">
      <c r="H770" s="73" t="s">
        <v>3543</v>
      </c>
      <c r="I770" s="73" t="s">
        <v>3544</v>
      </c>
      <c r="N770" s="78" t="s">
        <v>126</v>
      </c>
      <c r="O770" s="78" t="s">
        <v>934</v>
      </c>
      <c r="P770" s="79" t="s">
        <v>3545</v>
      </c>
      <c r="Q770" s="73" t="str">
        <f t="shared" ref="Q770:Q833" si="14">PROPER((LOWER(P770)))</f>
        <v>Freixo De Numão</v>
      </c>
    </row>
    <row r="771" spans="8:17" x14ac:dyDescent="0.25">
      <c r="H771" s="73" t="s">
        <v>3546</v>
      </c>
      <c r="I771" s="73" t="s">
        <v>3547</v>
      </c>
      <c r="N771" s="75" t="s">
        <v>165</v>
      </c>
      <c r="O771" s="75" t="s">
        <v>475</v>
      </c>
      <c r="P771" s="76" t="s">
        <v>3548</v>
      </c>
      <c r="Q771" s="73" t="str">
        <f t="shared" si="14"/>
        <v>Frende</v>
      </c>
    </row>
    <row r="772" spans="8:17" x14ac:dyDescent="0.25">
      <c r="H772" s="73" t="s">
        <v>3549</v>
      </c>
      <c r="I772" s="73" t="s">
        <v>3550</v>
      </c>
      <c r="N772" s="78" t="s">
        <v>165</v>
      </c>
      <c r="O772" s="78" t="s">
        <v>240</v>
      </c>
      <c r="P772" s="79" t="s">
        <v>3551</v>
      </c>
      <c r="Q772" s="73" t="str">
        <f t="shared" si="14"/>
        <v>Friande</v>
      </c>
    </row>
    <row r="773" spans="8:17" x14ac:dyDescent="0.25">
      <c r="H773" s="73" t="s">
        <v>3552</v>
      </c>
      <c r="I773" s="73" t="s">
        <v>3553</v>
      </c>
      <c r="N773" s="78" t="s">
        <v>209</v>
      </c>
      <c r="O773" s="78" t="s">
        <v>875</v>
      </c>
      <c r="P773" s="79" t="s">
        <v>3554</v>
      </c>
      <c r="Q773" s="73" t="str">
        <f t="shared" si="14"/>
        <v>Friastelas</v>
      </c>
    </row>
    <row r="774" spans="8:17" x14ac:dyDescent="0.25">
      <c r="H774" s="73" t="s">
        <v>3555</v>
      </c>
      <c r="I774" s="73" t="s">
        <v>3556</v>
      </c>
      <c r="N774" s="75" t="s">
        <v>165</v>
      </c>
      <c r="O774" s="75" t="s">
        <v>232</v>
      </c>
      <c r="P774" s="76" t="s">
        <v>3557</v>
      </c>
      <c r="Q774" s="73" t="str">
        <f t="shared" si="14"/>
        <v>Fridão</v>
      </c>
    </row>
    <row r="775" spans="8:17" x14ac:dyDescent="0.25">
      <c r="H775" s="73" t="s">
        <v>3558</v>
      </c>
      <c r="I775" s="73" t="s">
        <v>3559</v>
      </c>
      <c r="N775" s="78" t="s">
        <v>209</v>
      </c>
      <c r="O775" s="78" t="s">
        <v>351</v>
      </c>
      <c r="P775" s="79" t="s">
        <v>3560</v>
      </c>
      <c r="Q775" s="73" t="str">
        <f t="shared" si="14"/>
        <v>Friestas</v>
      </c>
    </row>
    <row r="776" spans="8:17" x14ac:dyDescent="0.25">
      <c r="H776" s="73" t="s">
        <v>3561</v>
      </c>
      <c r="I776" s="73" t="s">
        <v>3562</v>
      </c>
      <c r="N776" s="75" t="s">
        <v>187</v>
      </c>
      <c r="O776" s="75" t="s">
        <v>921</v>
      </c>
      <c r="P776" s="76" t="s">
        <v>3563</v>
      </c>
      <c r="Q776" s="73" t="str">
        <f t="shared" si="14"/>
        <v>Friões</v>
      </c>
    </row>
    <row r="777" spans="8:17" x14ac:dyDescent="0.25">
      <c r="H777" s="73" t="s">
        <v>3564</v>
      </c>
      <c r="I777" s="73" t="s">
        <v>3565</v>
      </c>
      <c r="N777" s="78" t="s">
        <v>324</v>
      </c>
      <c r="O777" s="78" t="s">
        <v>785</v>
      </c>
      <c r="P777" s="79" t="s">
        <v>785</v>
      </c>
      <c r="Q777" s="73" t="str">
        <f t="shared" si="14"/>
        <v>Fronteira</v>
      </c>
    </row>
    <row r="778" spans="8:17" x14ac:dyDescent="0.25">
      <c r="H778" s="73" t="s">
        <v>3566</v>
      </c>
      <c r="I778" s="73" t="s">
        <v>3567</v>
      </c>
      <c r="N778" s="78" t="s">
        <v>421</v>
      </c>
      <c r="O778" s="78" t="s">
        <v>926</v>
      </c>
      <c r="P778" s="79" t="s">
        <v>3568</v>
      </c>
      <c r="Q778" s="73" t="str">
        <f t="shared" si="14"/>
        <v>Fundada</v>
      </c>
    </row>
    <row r="779" spans="8:17" x14ac:dyDescent="0.25">
      <c r="H779" s="73" t="s">
        <v>3569</v>
      </c>
      <c r="I779" s="73" t="s">
        <v>3570</v>
      </c>
      <c r="N779" s="78" t="s">
        <v>403</v>
      </c>
      <c r="O779" s="78" t="s">
        <v>719</v>
      </c>
      <c r="P779" s="79" t="s">
        <v>3571</v>
      </c>
      <c r="Q779" s="73" t="str">
        <f t="shared" si="14"/>
        <v>Furadouro</v>
      </c>
    </row>
    <row r="780" spans="8:17" x14ac:dyDescent="0.25">
      <c r="H780" s="73" t="s">
        <v>3572</v>
      </c>
      <c r="I780" s="73" t="s">
        <v>3573</v>
      </c>
      <c r="N780" s="75" t="s">
        <v>190</v>
      </c>
      <c r="O780" s="75" t="s">
        <v>845</v>
      </c>
      <c r="P780" s="76" t="s">
        <v>3574</v>
      </c>
      <c r="Q780" s="73" t="str">
        <f t="shared" si="14"/>
        <v>Gaeiras</v>
      </c>
    </row>
    <row r="781" spans="8:17" x14ac:dyDescent="0.25">
      <c r="H781" s="73" t="s">
        <v>3575</v>
      </c>
      <c r="I781" s="73" t="s">
        <v>3576</v>
      </c>
      <c r="N781" s="78" t="s">
        <v>114</v>
      </c>
      <c r="O781" s="78" t="s">
        <v>919</v>
      </c>
      <c r="P781" s="79" t="s">
        <v>3577</v>
      </c>
      <c r="Q781" s="73" t="str">
        <f t="shared" si="14"/>
        <v>Gafanha Da Boa Hora</v>
      </c>
    </row>
    <row r="782" spans="8:17" x14ac:dyDescent="0.25">
      <c r="H782" s="73" t="s">
        <v>3578</v>
      </c>
      <c r="I782" s="73" t="s">
        <v>3579</v>
      </c>
      <c r="N782" s="75" t="s">
        <v>114</v>
      </c>
      <c r="O782" s="75" t="s">
        <v>795</v>
      </c>
      <c r="P782" s="76" t="s">
        <v>3580</v>
      </c>
      <c r="Q782" s="73" t="str">
        <f t="shared" si="14"/>
        <v>Gafanha Da Encarnação</v>
      </c>
    </row>
    <row r="783" spans="8:17" x14ac:dyDescent="0.25">
      <c r="H783" s="73" t="s">
        <v>3581</v>
      </c>
      <c r="I783" s="73" t="s">
        <v>3582</v>
      </c>
      <c r="N783" s="78" t="s">
        <v>114</v>
      </c>
      <c r="O783" s="78" t="s">
        <v>795</v>
      </c>
      <c r="P783" s="79" t="s">
        <v>3583</v>
      </c>
      <c r="Q783" s="73" t="str">
        <f t="shared" si="14"/>
        <v>Gafanha Da Nazaré</v>
      </c>
    </row>
    <row r="784" spans="8:17" x14ac:dyDescent="0.25">
      <c r="H784" s="73" t="s">
        <v>3584</v>
      </c>
      <c r="I784" s="73" t="s">
        <v>3585</v>
      </c>
      <c r="N784" s="75" t="s">
        <v>114</v>
      </c>
      <c r="O784" s="75" t="s">
        <v>795</v>
      </c>
      <c r="P784" s="76" t="s">
        <v>3586</v>
      </c>
      <c r="Q784" s="73" t="str">
        <f t="shared" si="14"/>
        <v>Gafanha Do Carmo</v>
      </c>
    </row>
    <row r="785" spans="8:17" x14ac:dyDescent="0.25">
      <c r="H785" s="73" t="s">
        <v>3587</v>
      </c>
      <c r="I785" s="73" t="s">
        <v>3588</v>
      </c>
      <c r="N785" s="75" t="s">
        <v>324</v>
      </c>
      <c r="O785" s="75" t="s">
        <v>741</v>
      </c>
      <c r="P785" s="76" t="s">
        <v>3589</v>
      </c>
      <c r="Q785" s="73" t="str">
        <f t="shared" si="14"/>
        <v>Gáfete</v>
      </c>
    </row>
    <row r="786" spans="8:17" x14ac:dyDescent="0.25">
      <c r="H786" s="73" t="s">
        <v>3590</v>
      </c>
      <c r="I786" s="73" t="s">
        <v>3591</v>
      </c>
      <c r="N786" s="78" t="s">
        <v>123</v>
      </c>
      <c r="O786" s="78" t="s">
        <v>880</v>
      </c>
      <c r="P786" s="79" t="s">
        <v>3592</v>
      </c>
      <c r="Q786" s="73" t="str">
        <f t="shared" si="14"/>
        <v>Galegos</v>
      </c>
    </row>
    <row r="787" spans="8:17" x14ac:dyDescent="0.25">
      <c r="H787" s="73" t="s">
        <v>3593</v>
      </c>
      <c r="I787" s="73" t="s">
        <v>3594</v>
      </c>
      <c r="N787" s="75" t="s">
        <v>165</v>
      </c>
      <c r="O787" s="75" t="s">
        <v>321</v>
      </c>
      <c r="P787" s="76" t="s">
        <v>3592</v>
      </c>
      <c r="Q787" s="73" t="str">
        <f t="shared" si="14"/>
        <v>Galegos</v>
      </c>
    </row>
    <row r="788" spans="8:17" x14ac:dyDescent="0.25">
      <c r="H788" s="73" t="s">
        <v>3595</v>
      </c>
      <c r="I788" s="73" t="s">
        <v>3596</v>
      </c>
      <c r="N788" s="78" t="s">
        <v>123</v>
      </c>
      <c r="O788" s="78" t="s">
        <v>249</v>
      </c>
      <c r="P788" s="79" t="s">
        <v>3597</v>
      </c>
      <c r="Q788" s="73" t="str">
        <f t="shared" si="14"/>
        <v>Galegos (Santa Maria)</v>
      </c>
    </row>
    <row r="789" spans="8:17" x14ac:dyDescent="0.25">
      <c r="H789" s="73" t="s">
        <v>3598</v>
      </c>
      <c r="I789" s="73" t="s">
        <v>3599</v>
      </c>
      <c r="N789" s="75" t="s">
        <v>123</v>
      </c>
      <c r="O789" s="75" t="s">
        <v>249</v>
      </c>
      <c r="P789" s="76" t="s">
        <v>3600</v>
      </c>
      <c r="Q789" s="73" t="str">
        <f t="shared" si="14"/>
        <v>Galegos (São Martinho)</v>
      </c>
    </row>
    <row r="790" spans="8:17" x14ac:dyDescent="0.25">
      <c r="H790" s="73" t="s">
        <v>3601</v>
      </c>
      <c r="I790" s="73" t="s">
        <v>3602</v>
      </c>
      <c r="N790" s="78" t="s">
        <v>324</v>
      </c>
      <c r="O790" s="78" t="s">
        <v>876</v>
      </c>
      <c r="P790" s="79" t="s">
        <v>3603</v>
      </c>
      <c r="Q790" s="73" t="str">
        <f t="shared" si="14"/>
        <v>Galveias</v>
      </c>
    </row>
    <row r="791" spans="8:17" x14ac:dyDescent="0.25">
      <c r="H791" s="73" t="s">
        <v>3604</v>
      </c>
      <c r="I791" s="73" t="s">
        <v>3605</v>
      </c>
      <c r="N791" s="75" t="s">
        <v>168</v>
      </c>
      <c r="O791" s="75" t="s">
        <v>168</v>
      </c>
      <c r="P791" s="76" t="s">
        <v>3606</v>
      </c>
      <c r="Q791" s="73" t="str">
        <f t="shared" si="14"/>
        <v>Gâmbia-Pontes-Alto Da Guerra</v>
      </c>
    </row>
    <row r="792" spans="8:17" x14ac:dyDescent="0.25">
      <c r="H792" s="73" t="s">
        <v>3607</v>
      </c>
      <c r="I792" s="73" t="s">
        <v>3608</v>
      </c>
      <c r="N792" s="78" t="s">
        <v>102</v>
      </c>
      <c r="O792" s="78" t="s">
        <v>102</v>
      </c>
      <c r="P792" s="79" t="s">
        <v>3609</v>
      </c>
      <c r="Q792" s="73" t="str">
        <f t="shared" si="14"/>
        <v>Gançaria</v>
      </c>
    </row>
    <row r="793" spans="8:17" x14ac:dyDescent="0.25">
      <c r="H793" s="73" t="s">
        <v>3610</v>
      </c>
      <c r="I793" s="73" t="s">
        <v>3611</v>
      </c>
      <c r="N793" s="78" t="s">
        <v>403</v>
      </c>
      <c r="O793" s="78" t="s">
        <v>485</v>
      </c>
      <c r="P793" s="79" t="s">
        <v>3612</v>
      </c>
      <c r="Q793" s="73" t="str">
        <f t="shared" si="14"/>
        <v>Gândaras</v>
      </c>
    </row>
    <row r="794" spans="8:17" x14ac:dyDescent="0.25">
      <c r="H794" s="73" t="s">
        <v>3613</v>
      </c>
      <c r="I794" s="73" t="s">
        <v>3614</v>
      </c>
      <c r="N794" s="75" t="s">
        <v>209</v>
      </c>
      <c r="O794" s="75" t="s">
        <v>875</v>
      </c>
      <c r="P794" s="76" t="s">
        <v>3615</v>
      </c>
      <c r="Q794" s="73" t="str">
        <f t="shared" si="14"/>
        <v>Gandra</v>
      </c>
    </row>
    <row r="795" spans="8:17" x14ac:dyDescent="0.25">
      <c r="H795" s="73" t="s">
        <v>3616</v>
      </c>
      <c r="I795" s="73" t="s">
        <v>3617</v>
      </c>
      <c r="N795" s="75" t="s">
        <v>165</v>
      </c>
      <c r="O795" s="75" t="s">
        <v>862</v>
      </c>
      <c r="P795" s="76" t="s">
        <v>3615</v>
      </c>
      <c r="Q795" s="73" t="str">
        <f t="shared" si="14"/>
        <v>Gandra</v>
      </c>
    </row>
    <row r="796" spans="8:17" x14ac:dyDescent="0.25">
      <c r="H796" s="73" t="s">
        <v>3618</v>
      </c>
      <c r="I796" s="73" t="s">
        <v>3619</v>
      </c>
      <c r="N796" s="75" t="s">
        <v>209</v>
      </c>
      <c r="O796" s="75" t="s">
        <v>351</v>
      </c>
      <c r="P796" s="76" t="s">
        <v>3620</v>
      </c>
      <c r="Q796" s="73" t="str">
        <f t="shared" si="14"/>
        <v>Ganfei</v>
      </c>
    </row>
    <row r="797" spans="8:17" x14ac:dyDescent="0.25">
      <c r="H797" s="73" t="s">
        <v>3621</v>
      </c>
      <c r="I797" s="73" t="s">
        <v>3622</v>
      </c>
      <c r="N797" s="75" t="s">
        <v>123</v>
      </c>
      <c r="O797" s="75" t="s">
        <v>880</v>
      </c>
      <c r="P797" s="76" t="s">
        <v>3623</v>
      </c>
      <c r="Q797" s="73" t="str">
        <f t="shared" si="14"/>
        <v>Garfe</v>
      </c>
    </row>
    <row r="798" spans="8:17" x14ac:dyDescent="0.25">
      <c r="H798" s="73" t="s">
        <v>3624</v>
      </c>
      <c r="I798" s="73" t="s">
        <v>3625</v>
      </c>
      <c r="N798" s="75" t="s">
        <v>209</v>
      </c>
      <c r="O798" s="75" t="s">
        <v>817</v>
      </c>
      <c r="P798" s="76" t="s">
        <v>3626</v>
      </c>
      <c r="Q798" s="73" t="str">
        <f t="shared" si="14"/>
        <v>Gave</v>
      </c>
    </row>
    <row r="799" spans="8:17" x14ac:dyDescent="0.25">
      <c r="H799" s="73" t="s">
        <v>3627</v>
      </c>
      <c r="I799" s="73" t="s">
        <v>3628</v>
      </c>
      <c r="N799" s="78" t="s">
        <v>123</v>
      </c>
      <c r="O799" s="78" t="s">
        <v>387</v>
      </c>
      <c r="P799" s="79" t="s">
        <v>787</v>
      </c>
      <c r="Q799" s="73" t="str">
        <f t="shared" si="14"/>
        <v>Gavião</v>
      </c>
    </row>
    <row r="800" spans="8:17" x14ac:dyDescent="0.25">
      <c r="H800" s="73" t="s">
        <v>3629</v>
      </c>
      <c r="I800" s="73" t="s">
        <v>3630</v>
      </c>
      <c r="N800" s="75" t="s">
        <v>209</v>
      </c>
      <c r="O800" s="75" t="s">
        <v>344</v>
      </c>
      <c r="P800" s="76" t="s">
        <v>3631</v>
      </c>
      <c r="Q800" s="73" t="str">
        <f t="shared" si="14"/>
        <v>Gavieira</v>
      </c>
    </row>
    <row r="801" spans="8:17" x14ac:dyDescent="0.25">
      <c r="H801" s="73" t="s">
        <v>3632</v>
      </c>
      <c r="I801" s="73" t="s">
        <v>3633</v>
      </c>
      <c r="N801" s="78" t="s">
        <v>123</v>
      </c>
      <c r="O801" s="78" t="s">
        <v>940</v>
      </c>
      <c r="P801" s="79" t="s">
        <v>3634</v>
      </c>
      <c r="Q801" s="73" t="str">
        <f t="shared" si="14"/>
        <v>Gême</v>
      </c>
    </row>
    <row r="802" spans="8:17" x14ac:dyDescent="0.25">
      <c r="H802" s="73" t="s">
        <v>3635</v>
      </c>
      <c r="I802" s="73" t="s">
        <v>3636</v>
      </c>
      <c r="N802" s="78" t="s">
        <v>123</v>
      </c>
      <c r="O802" s="78" t="s">
        <v>771</v>
      </c>
      <c r="P802" s="79" t="s">
        <v>3637</v>
      </c>
      <c r="Q802" s="73" t="str">
        <f t="shared" si="14"/>
        <v>Gemeses</v>
      </c>
    </row>
    <row r="803" spans="8:17" x14ac:dyDescent="0.25">
      <c r="H803" s="73" t="s">
        <v>3638</v>
      </c>
      <c r="I803" s="73" t="s">
        <v>3639</v>
      </c>
      <c r="N803" s="78" t="s">
        <v>209</v>
      </c>
      <c r="O803" s="78" t="s">
        <v>875</v>
      </c>
      <c r="P803" s="79" t="s">
        <v>3640</v>
      </c>
      <c r="Q803" s="73" t="str">
        <f t="shared" si="14"/>
        <v>Gemieira</v>
      </c>
    </row>
    <row r="804" spans="8:17" x14ac:dyDescent="0.25">
      <c r="H804" s="73" t="s">
        <v>3641</v>
      </c>
      <c r="I804" s="73" t="s">
        <v>3642</v>
      </c>
      <c r="N804" s="75" t="s">
        <v>135</v>
      </c>
      <c r="O804" s="75" t="s">
        <v>823</v>
      </c>
      <c r="P804" s="76" t="s">
        <v>3643</v>
      </c>
      <c r="Q804" s="73" t="str">
        <f t="shared" si="14"/>
        <v>Genísio</v>
      </c>
    </row>
    <row r="805" spans="8:17" x14ac:dyDescent="0.25">
      <c r="H805" s="73" t="s">
        <v>3644</v>
      </c>
      <c r="I805" s="73" t="s">
        <v>3645</v>
      </c>
      <c r="N805" s="78" t="s">
        <v>123</v>
      </c>
      <c r="O805" s="78" t="s">
        <v>880</v>
      </c>
      <c r="P805" s="79" t="s">
        <v>3646</v>
      </c>
      <c r="Q805" s="73" t="str">
        <f t="shared" si="14"/>
        <v>Geraz Do Minho</v>
      </c>
    </row>
    <row r="806" spans="8:17" x14ac:dyDescent="0.25">
      <c r="H806" s="73" t="s">
        <v>3647</v>
      </c>
      <c r="I806" s="73" t="s">
        <v>3648</v>
      </c>
      <c r="N806" s="75" t="s">
        <v>414</v>
      </c>
      <c r="O806" s="75" t="s">
        <v>867</v>
      </c>
      <c r="P806" s="76" t="s">
        <v>3649</v>
      </c>
      <c r="Q806" s="73" t="str">
        <f t="shared" si="14"/>
        <v>Germil</v>
      </c>
    </row>
    <row r="807" spans="8:17" x14ac:dyDescent="0.25">
      <c r="H807" s="73" t="s">
        <v>3650</v>
      </c>
      <c r="I807" s="73" t="s">
        <v>3651</v>
      </c>
      <c r="N807" s="78" t="s">
        <v>165</v>
      </c>
      <c r="O807" s="78" t="s">
        <v>475</v>
      </c>
      <c r="P807" s="79" t="s">
        <v>3652</v>
      </c>
      <c r="Q807" s="73" t="str">
        <f t="shared" si="14"/>
        <v>Gestaçô</v>
      </c>
    </row>
    <row r="808" spans="8:17" x14ac:dyDescent="0.25">
      <c r="H808" s="73" t="s">
        <v>3653</v>
      </c>
      <c r="I808" s="73" t="s">
        <v>3654</v>
      </c>
      <c r="N808" s="78" t="s">
        <v>165</v>
      </c>
      <c r="O808" s="78" t="s">
        <v>928</v>
      </c>
      <c r="P808" s="79" t="s">
        <v>3655</v>
      </c>
      <c r="Q808" s="73" t="str">
        <f t="shared" si="14"/>
        <v>Gião</v>
      </c>
    </row>
    <row r="809" spans="8:17" x14ac:dyDescent="0.25">
      <c r="H809" s="73" t="s">
        <v>3656</v>
      </c>
      <c r="I809" s="73" t="s">
        <v>3657</v>
      </c>
      <c r="N809" s="75" t="s">
        <v>123</v>
      </c>
      <c r="O809" s="75" t="s">
        <v>249</v>
      </c>
      <c r="P809" s="76" t="s">
        <v>3658</v>
      </c>
      <c r="Q809" s="73" t="str">
        <f t="shared" si="14"/>
        <v>Gilmonde</v>
      </c>
    </row>
    <row r="810" spans="8:17" x14ac:dyDescent="0.25">
      <c r="H810" s="73" t="s">
        <v>3659</v>
      </c>
      <c r="I810" s="73" t="s">
        <v>3660</v>
      </c>
      <c r="N810" s="78" t="s">
        <v>135</v>
      </c>
      <c r="O810" s="78" t="s">
        <v>135</v>
      </c>
      <c r="P810" s="79" t="s">
        <v>3661</v>
      </c>
      <c r="Q810" s="73" t="str">
        <f t="shared" si="14"/>
        <v>Gimonde</v>
      </c>
    </row>
    <row r="811" spans="8:17" x14ac:dyDescent="0.25">
      <c r="H811" s="73" t="s">
        <v>3662</v>
      </c>
      <c r="I811" s="73" t="s">
        <v>3663</v>
      </c>
      <c r="N811" s="75" t="s">
        <v>156</v>
      </c>
      <c r="O811" s="75" t="s">
        <v>212</v>
      </c>
      <c r="P811" s="76" t="s">
        <v>3664</v>
      </c>
      <c r="Q811" s="73" t="str">
        <f t="shared" si="14"/>
        <v>Giões</v>
      </c>
    </row>
    <row r="812" spans="8:17" x14ac:dyDescent="0.25">
      <c r="H812" s="73" t="s">
        <v>3665</v>
      </c>
      <c r="I812" s="73" t="s">
        <v>3666</v>
      </c>
      <c r="N812" s="78" t="s">
        <v>126</v>
      </c>
      <c r="O812" s="78" t="s">
        <v>472</v>
      </c>
      <c r="P812" s="79" t="s">
        <v>3667</v>
      </c>
      <c r="Q812" s="73" t="str">
        <f t="shared" si="14"/>
        <v>Girabolhos</v>
      </c>
    </row>
    <row r="813" spans="8:17" x14ac:dyDescent="0.25">
      <c r="H813" s="73" t="s">
        <v>3668</v>
      </c>
      <c r="I813" s="73" t="s">
        <v>3669</v>
      </c>
      <c r="N813" s="75" t="s">
        <v>138</v>
      </c>
      <c r="O813" s="75" t="s">
        <v>700</v>
      </c>
      <c r="P813" s="76" t="s">
        <v>3670</v>
      </c>
      <c r="Q813" s="73" t="str">
        <f t="shared" si="14"/>
        <v>Glória</v>
      </c>
    </row>
    <row r="814" spans="8:17" x14ac:dyDescent="0.25">
      <c r="H814" s="73" t="s">
        <v>3671</v>
      </c>
      <c r="I814" s="73" t="s">
        <v>3672</v>
      </c>
      <c r="N814" s="78" t="s">
        <v>123</v>
      </c>
      <c r="O814" s="78" t="s">
        <v>373</v>
      </c>
      <c r="P814" s="79" t="s">
        <v>3673</v>
      </c>
      <c r="Q814" s="73" t="str">
        <f t="shared" si="14"/>
        <v>Goães</v>
      </c>
    </row>
    <row r="815" spans="8:17" x14ac:dyDescent="0.25">
      <c r="H815" s="73" t="s">
        <v>3674</v>
      </c>
      <c r="I815" s="73" t="s">
        <v>3675</v>
      </c>
      <c r="N815" s="75" t="s">
        <v>403</v>
      </c>
      <c r="O815" s="75" t="s">
        <v>788</v>
      </c>
      <c r="P815" s="76" t="s">
        <v>788</v>
      </c>
      <c r="Q815" s="73" t="str">
        <f t="shared" si="14"/>
        <v>Góis</v>
      </c>
    </row>
    <row r="816" spans="8:17" x14ac:dyDescent="0.25">
      <c r="H816" s="73" t="s">
        <v>3676</v>
      </c>
      <c r="I816" s="73" t="s">
        <v>3677</v>
      </c>
      <c r="N816" s="75" t="s">
        <v>123</v>
      </c>
      <c r="O816" s="75" t="s">
        <v>260</v>
      </c>
      <c r="P816" s="76" t="s">
        <v>3678</v>
      </c>
      <c r="Q816" s="73" t="str">
        <f t="shared" si="14"/>
        <v>Golães</v>
      </c>
    </row>
    <row r="817" spans="8:17" x14ac:dyDescent="0.25">
      <c r="H817" s="73" t="s">
        <v>3679</v>
      </c>
      <c r="I817" s="73" t="s">
        <v>3680</v>
      </c>
      <c r="N817" s="78" t="s">
        <v>102</v>
      </c>
      <c r="O817" s="78" t="s">
        <v>789</v>
      </c>
      <c r="P817" s="79" t="s">
        <v>789</v>
      </c>
      <c r="Q817" s="73" t="str">
        <f t="shared" si="14"/>
        <v>Golegã</v>
      </c>
    </row>
    <row r="818" spans="8:17" x14ac:dyDescent="0.25">
      <c r="H818" s="73" t="s">
        <v>3681</v>
      </c>
      <c r="I818" s="73" t="s">
        <v>3682</v>
      </c>
      <c r="N818" s="78" t="s">
        <v>190</v>
      </c>
      <c r="O818" s="78" t="s">
        <v>505</v>
      </c>
      <c r="P818" s="79" t="s">
        <v>3683</v>
      </c>
      <c r="Q818" s="73" t="str">
        <f t="shared" si="14"/>
        <v>Golpilheira</v>
      </c>
    </row>
    <row r="819" spans="8:17" x14ac:dyDescent="0.25">
      <c r="H819" s="73" t="s">
        <v>3684</v>
      </c>
      <c r="I819" s="73" t="s">
        <v>3685</v>
      </c>
      <c r="N819" s="75" t="s">
        <v>123</v>
      </c>
      <c r="O819" s="75" t="s">
        <v>271</v>
      </c>
      <c r="P819" s="76" t="s">
        <v>3686</v>
      </c>
      <c r="Q819" s="73" t="str">
        <f t="shared" si="14"/>
        <v>Gonça</v>
      </c>
    </row>
    <row r="820" spans="8:17" x14ac:dyDescent="0.25">
      <c r="H820" s="73" t="s">
        <v>3687</v>
      </c>
      <c r="I820" s="73" t="s">
        <v>3688</v>
      </c>
      <c r="N820" s="75" t="s">
        <v>126</v>
      </c>
      <c r="O820" s="75" t="s">
        <v>126</v>
      </c>
      <c r="P820" s="76" t="s">
        <v>3689</v>
      </c>
      <c r="Q820" s="73" t="str">
        <f t="shared" si="14"/>
        <v>Gonçalo</v>
      </c>
    </row>
    <row r="821" spans="8:17" x14ac:dyDescent="0.25">
      <c r="H821" s="73" t="s">
        <v>3690</v>
      </c>
      <c r="I821" s="73" t="s">
        <v>3691</v>
      </c>
      <c r="N821" s="75" t="s">
        <v>126</v>
      </c>
      <c r="O821" s="75" t="s">
        <v>126</v>
      </c>
      <c r="P821" s="76" t="s">
        <v>3692</v>
      </c>
      <c r="Q821" s="73" t="str">
        <f t="shared" si="14"/>
        <v>Gonçalo Bocas</v>
      </c>
    </row>
    <row r="822" spans="8:17" x14ac:dyDescent="0.25">
      <c r="H822" s="73" t="s">
        <v>3693</v>
      </c>
      <c r="I822" s="73" t="s">
        <v>3694</v>
      </c>
      <c r="N822" s="78" t="s">
        <v>165</v>
      </c>
      <c r="O822" s="78" t="s">
        <v>232</v>
      </c>
      <c r="P822" s="79" t="s">
        <v>3695</v>
      </c>
      <c r="Q822" s="73" t="str">
        <f t="shared" si="14"/>
        <v>Gondar</v>
      </c>
    </row>
    <row r="823" spans="8:17" x14ac:dyDescent="0.25">
      <c r="H823" s="73" t="s">
        <v>3696</v>
      </c>
      <c r="I823" s="73" t="s">
        <v>3697</v>
      </c>
      <c r="N823" s="78" t="s">
        <v>123</v>
      </c>
      <c r="O823" s="78" t="s">
        <v>271</v>
      </c>
      <c r="P823" s="79" t="s">
        <v>3695</v>
      </c>
      <c r="Q823" s="73" t="str">
        <f t="shared" si="14"/>
        <v>Gondar</v>
      </c>
    </row>
    <row r="824" spans="8:17" x14ac:dyDescent="0.25">
      <c r="H824" s="73" t="s">
        <v>3698</v>
      </c>
      <c r="I824" s="73" t="s">
        <v>3699</v>
      </c>
      <c r="N824" s="75" t="s">
        <v>209</v>
      </c>
      <c r="O824" s="75" t="s">
        <v>932</v>
      </c>
      <c r="P824" s="76" t="s">
        <v>3700</v>
      </c>
      <c r="Q824" s="73" t="str">
        <f t="shared" si="14"/>
        <v>Gondarém</v>
      </c>
    </row>
    <row r="825" spans="8:17" x14ac:dyDescent="0.25">
      <c r="H825" s="73" t="s">
        <v>3701</v>
      </c>
      <c r="I825" s="73" t="s">
        <v>3702</v>
      </c>
      <c r="N825" s="75" t="s">
        <v>135</v>
      </c>
      <c r="O825" s="75" t="s">
        <v>135</v>
      </c>
      <c r="P825" s="76" t="s">
        <v>3703</v>
      </c>
      <c r="Q825" s="73" t="str">
        <f t="shared" si="14"/>
        <v>Gondesende</v>
      </c>
    </row>
    <row r="826" spans="8:17" x14ac:dyDescent="0.25">
      <c r="H826" s="73" t="s">
        <v>3704</v>
      </c>
      <c r="I826" s="73" t="s">
        <v>3705</v>
      </c>
      <c r="N826" s="75" t="s">
        <v>123</v>
      </c>
      <c r="O826" s="75" t="s">
        <v>916</v>
      </c>
      <c r="P826" s="76" t="s">
        <v>3706</v>
      </c>
      <c r="Q826" s="73" t="str">
        <f t="shared" si="14"/>
        <v>Gondoriz</v>
      </c>
    </row>
    <row r="827" spans="8:17" x14ac:dyDescent="0.25">
      <c r="H827" s="73" t="s">
        <v>3707</v>
      </c>
      <c r="I827" s="73" t="s">
        <v>3708</v>
      </c>
      <c r="N827" s="78" t="s">
        <v>209</v>
      </c>
      <c r="O827" s="78" t="s">
        <v>344</v>
      </c>
      <c r="P827" s="79" t="s">
        <v>3706</v>
      </c>
      <c r="Q827" s="73" t="str">
        <f t="shared" si="14"/>
        <v>Gondoriz</v>
      </c>
    </row>
    <row r="828" spans="8:17" x14ac:dyDescent="0.25">
      <c r="H828" s="73" t="s">
        <v>3709</v>
      </c>
      <c r="I828" s="73" t="s">
        <v>3710</v>
      </c>
      <c r="N828" s="75" t="s">
        <v>209</v>
      </c>
      <c r="O828" s="75" t="s">
        <v>875</v>
      </c>
      <c r="P828" s="76" t="s">
        <v>3711</v>
      </c>
      <c r="Q828" s="73" t="str">
        <f t="shared" si="14"/>
        <v>Gondufe</v>
      </c>
    </row>
    <row r="829" spans="8:17" x14ac:dyDescent="0.25">
      <c r="H829" s="73" t="s">
        <v>3712</v>
      </c>
      <c r="I829" s="73" t="s">
        <v>3713</v>
      </c>
      <c r="N829" s="75" t="s">
        <v>414</v>
      </c>
      <c r="O829" s="75" t="s">
        <v>666</v>
      </c>
      <c r="P829" s="76" t="s">
        <v>3714</v>
      </c>
      <c r="Q829" s="73" t="str">
        <f t="shared" si="14"/>
        <v>Gosende</v>
      </c>
    </row>
    <row r="830" spans="8:17" x14ac:dyDescent="0.25">
      <c r="H830" s="73" t="s">
        <v>3715</v>
      </c>
      <c r="I830" s="73" t="s">
        <v>3716</v>
      </c>
      <c r="N830" s="78" t="s">
        <v>135</v>
      </c>
      <c r="O830" s="78" t="s">
        <v>135</v>
      </c>
      <c r="P830" s="79" t="s">
        <v>3717</v>
      </c>
      <c r="Q830" s="73" t="str">
        <f t="shared" si="14"/>
        <v>Gostei</v>
      </c>
    </row>
    <row r="831" spans="8:17" x14ac:dyDescent="0.25">
      <c r="H831" s="73" t="s">
        <v>3718</v>
      </c>
      <c r="I831" s="73" t="s">
        <v>3719</v>
      </c>
      <c r="N831" s="75" t="s">
        <v>126</v>
      </c>
      <c r="O831" s="75" t="s">
        <v>791</v>
      </c>
      <c r="P831" s="76" t="s">
        <v>791</v>
      </c>
      <c r="Q831" s="73" t="str">
        <f t="shared" si="14"/>
        <v>Gouveia</v>
      </c>
    </row>
    <row r="832" spans="8:17" x14ac:dyDescent="0.25">
      <c r="H832" s="73" t="s">
        <v>3720</v>
      </c>
      <c r="I832" s="73" t="s">
        <v>3721</v>
      </c>
      <c r="N832" s="75" t="s">
        <v>165</v>
      </c>
      <c r="O832" s="75" t="s">
        <v>232</v>
      </c>
      <c r="P832" s="76" t="s">
        <v>3722</v>
      </c>
      <c r="Q832" s="73" t="str">
        <f t="shared" si="14"/>
        <v>Gouveia (São Simão)</v>
      </c>
    </row>
    <row r="833" spans="8:17" x14ac:dyDescent="0.25">
      <c r="H833" s="73" t="s">
        <v>3723</v>
      </c>
      <c r="I833" s="73" t="s">
        <v>3724</v>
      </c>
      <c r="N833" s="75" t="s">
        <v>187</v>
      </c>
      <c r="O833" s="75" t="s">
        <v>889</v>
      </c>
      <c r="P833" s="76" t="s">
        <v>3725</v>
      </c>
      <c r="Q833" s="73" t="str">
        <f t="shared" si="14"/>
        <v>Gouvinhas</v>
      </c>
    </row>
    <row r="834" spans="8:17" x14ac:dyDescent="0.25">
      <c r="H834" s="73" t="s">
        <v>3726</v>
      </c>
      <c r="I834" s="73" t="s">
        <v>3727</v>
      </c>
      <c r="N834" s="75" t="s">
        <v>165</v>
      </c>
      <c r="O834" s="75" t="s">
        <v>475</v>
      </c>
      <c r="P834" s="76" t="s">
        <v>3728</v>
      </c>
      <c r="Q834" s="73" t="str">
        <f t="shared" ref="Q834:Q897" si="15">PROPER((LOWER(P834)))</f>
        <v>Gove</v>
      </c>
    </row>
    <row r="835" spans="8:17" x14ac:dyDescent="0.25">
      <c r="H835" s="73" t="s">
        <v>3729</v>
      </c>
      <c r="I835" s="73" t="s">
        <v>3730</v>
      </c>
      <c r="N835" s="78" t="s">
        <v>190</v>
      </c>
      <c r="O835" s="78" t="s">
        <v>865</v>
      </c>
      <c r="P835" s="79" t="s">
        <v>3731</v>
      </c>
      <c r="Q835" s="73" t="str">
        <f t="shared" si="15"/>
        <v>Graça</v>
      </c>
    </row>
    <row r="836" spans="8:17" x14ac:dyDescent="0.25">
      <c r="H836" s="73" t="s">
        <v>3732</v>
      </c>
      <c r="I836" s="73" t="s">
        <v>3733</v>
      </c>
      <c r="N836" s="78" t="s">
        <v>187</v>
      </c>
      <c r="O836" s="78" t="s">
        <v>833</v>
      </c>
      <c r="P836" s="79" t="s">
        <v>3734</v>
      </c>
      <c r="Q836" s="73" t="str">
        <f t="shared" si="15"/>
        <v>Gralhas</v>
      </c>
    </row>
    <row r="837" spans="8:17" x14ac:dyDescent="0.25">
      <c r="H837" s="73" t="s">
        <v>3735</v>
      </c>
      <c r="I837" s="73" t="s">
        <v>3736</v>
      </c>
      <c r="N837" s="78" t="s">
        <v>126</v>
      </c>
      <c r="O837" s="78" t="s">
        <v>917</v>
      </c>
      <c r="P837" s="79" t="s">
        <v>3737</v>
      </c>
      <c r="Q837" s="73" t="str">
        <f t="shared" si="15"/>
        <v>Granja</v>
      </c>
    </row>
    <row r="838" spans="8:17" x14ac:dyDescent="0.25">
      <c r="H838" s="73" t="s">
        <v>3738</v>
      </c>
      <c r="I838" s="73" t="s">
        <v>3739</v>
      </c>
      <c r="N838" s="78" t="s">
        <v>138</v>
      </c>
      <c r="O838" s="78" t="s">
        <v>839</v>
      </c>
      <c r="P838" s="79" t="s">
        <v>3737</v>
      </c>
      <c r="Q838" s="73" t="str">
        <f t="shared" si="15"/>
        <v>Granja</v>
      </c>
    </row>
    <row r="839" spans="8:17" x14ac:dyDescent="0.25">
      <c r="H839" s="73" t="s">
        <v>3740</v>
      </c>
      <c r="I839" s="73" t="s">
        <v>3741</v>
      </c>
      <c r="N839" s="78" t="s">
        <v>414</v>
      </c>
      <c r="O839" s="78" t="s">
        <v>913</v>
      </c>
      <c r="P839" s="79" t="s">
        <v>3742</v>
      </c>
      <c r="Q839" s="73" t="str">
        <f t="shared" si="15"/>
        <v>Granja Do Tedo</v>
      </c>
    </row>
    <row r="840" spans="8:17" x14ac:dyDescent="0.25">
      <c r="H840" s="73" t="s">
        <v>3743</v>
      </c>
      <c r="I840" s="73" t="s">
        <v>3744</v>
      </c>
      <c r="N840" s="78" t="s">
        <v>403</v>
      </c>
      <c r="O840" s="78" t="s">
        <v>910</v>
      </c>
      <c r="P840" s="79" t="s">
        <v>3745</v>
      </c>
      <c r="Q840" s="73" t="str">
        <f t="shared" si="15"/>
        <v>Granja Do Ulmeiro</v>
      </c>
    </row>
    <row r="841" spans="8:17" x14ac:dyDescent="0.25">
      <c r="H841" s="73" t="s">
        <v>3746</v>
      </c>
      <c r="I841" s="73" t="s">
        <v>3747</v>
      </c>
      <c r="N841" s="75" t="s">
        <v>414</v>
      </c>
      <c r="O841" s="75" t="s">
        <v>902</v>
      </c>
      <c r="P841" s="76" t="s">
        <v>3748</v>
      </c>
      <c r="Q841" s="73" t="str">
        <f t="shared" si="15"/>
        <v>Granjal</v>
      </c>
    </row>
    <row r="842" spans="8:17" x14ac:dyDescent="0.25">
      <c r="H842" s="73" t="s">
        <v>3749</v>
      </c>
      <c r="I842" s="73" t="s">
        <v>3750</v>
      </c>
      <c r="N842" s="78" t="s">
        <v>135</v>
      </c>
      <c r="O842" s="78" t="s">
        <v>146</v>
      </c>
      <c r="P842" s="79" t="s">
        <v>3751</v>
      </c>
      <c r="Q842" s="73" t="str">
        <f t="shared" si="15"/>
        <v>Grijó</v>
      </c>
    </row>
    <row r="843" spans="8:17" x14ac:dyDescent="0.25">
      <c r="H843" s="73" t="s">
        <v>3752</v>
      </c>
      <c r="I843" s="73" t="s">
        <v>3753</v>
      </c>
      <c r="N843" s="75" t="s">
        <v>135</v>
      </c>
      <c r="O843" s="75" t="s">
        <v>135</v>
      </c>
      <c r="P843" s="76" t="s">
        <v>3754</v>
      </c>
      <c r="Q843" s="73" t="str">
        <f t="shared" si="15"/>
        <v>Grijó De Parada</v>
      </c>
    </row>
    <row r="844" spans="8:17" x14ac:dyDescent="0.25">
      <c r="H844" s="73" t="s">
        <v>3755</v>
      </c>
      <c r="I844" s="73" t="s">
        <v>3756</v>
      </c>
      <c r="N844" s="78" t="s">
        <v>165</v>
      </c>
      <c r="O844" s="78" t="s">
        <v>475</v>
      </c>
      <c r="P844" s="79" t="s">
        <v>3757</v>
      </c>
      <c r="Q844" s="73" t="str">
        <f t="shared" si="15"/>
        <v>Grilo</v>
      </c>
    </row>
    <row r="845" spans="8:17" x14ac:dyDescent="0.25">
      <c r="H845" s="73" t="s">
        <v>3758</v>
      </c>
      <c r="I845" s="73" t="s">
        <v>3759</v>
      </c>
      <c r="N845" s="75" t="s">
        <v>123</v>
      </c>
      <c r="O845" s="75" t="s">
        <v>123</v>
      </c>
      <c r="P845" s="76" t="s">
        <v>3760</v>
      </c>
      <c r="Q845" s="73" t="str">
        <f t="shared" si="15"/>
        <v>Gualtar</v>
      </c>
    </row>
    <row r="846" spans="8:17" x14ac:dyDescent="0.25">
      <c r="H846" s="73" t="s">
        <v>3761</v>
      </c>
      <c r="I846" s="73" t="s">
        <v>3762</v>
      </c>
      <c r="N846" s="78" t="s">
        <v>126</v>
      </c>
      <c r="O846" s="78" t="s">
        <v>126</v>
      </c>
      <c r="P846" s="79" t="s">
        <v>126</v>
      </c>
      <c r="Q846" s="73" t="str">
        <f t="shared" si="15"/>
        <v>Guarda</v>
      </c>
    </row>
    <row r="847" spans="8:17" x14ac:dyDescent="0.25">
      <c r="H847" s="73" t="s">
        <v>3763</v>
      </c>
      <c r="I847" s="73" t="s">
        <v>3764</v>
      </c>
      <c r="N847" s="78" t="s">
        <v>414</v>
      </c>
      <c r="O847" s="78" t="s">
        <v>527</v>
      </c>
      <c r="P847" s="79" t="s">
        <v>3765</v>
      </c>
      <c r="Q847" s="73" t="str">
        <f t="shared" si="15"/>
        <v>Guardão</v>
      </c>
    </row>
    <row r="848" spans="8:17" x14ac:dyDescent="0.25">
      <c r="H848" s="73" t="s">
        <v>3766</v>
      </c>
      <c r="I848" s="73" t="s">
        <v>3767</v>
      </c>
      <c r="N848" s="75" t="s">
        <v>123</v>
      </c>
      <c r="O848" s="75" t="s">
        <v>271</v>
      </c>
      <c r="P848" s="76" t="s">
        <v>3768</v>
      </c>
      <c r="Q848" s="73" t="str">
        <f t="shared" si="15"/>
        <v>Guardizela</v>
      </c>
    </row>
    <row r="849" spans="14:17" x14ac:dyDescent="0.25">
      <c r="N849" s="75" t="s">
        <v>156</v>
      </c>
      <c r="O849" s="75" t="s">
        <v>157</v>
      </c>
      <c r="P849" s="76" t="s">
        <v>3769</v>
      </c>
      <c r="Q849" s="73" t="str">
        <f t="shared" si="15"/>
        <v>Guia</v>
      </c>
    </row>
    <row r="850" spans="14:17" x14ac:dyDescent="0.25">
      <c r="N850" s="75" t="s">
        <v>187</v>
      </c>
      <c r="O850" s="75" t="s">
        <v>187</v>
      </c>
      <c r="P850" s="76" t="s">
        <v>3770</v>
      </c>
      <c r="Q850" s="73" t="str">
        <f t="shared" si="15"/>
        <v>Guiães</v>
      </c>
    </row>
    <row r="851" spans="14:17" x14ac:dyDescent="0.25">
      <c r="N851" s="75" t="s">
        <v>165</v>
      </c>
      <c r="O851" s="75" t="s">
        <v>928</v>
      </c>
      <c r="P851" s="76" t="s">
        <v>3771</v>
      </c>
      <c r="Q851" s="73" t="str">
        <f t="shared" si="15"/>
        <v>Guilhabreu</v>
      </c>
    </row>
    <row r="852" spans="14:17" x14ac:dyDescent="0.25">
      <c r="N852" s="75" t="s">
        <v>126</v>
      </c>
      <c r="O852" s="75" t="s">
        <v>917</v>
      </c>
      <c r="P852" s="76" t="s">
        <v>3772</v>
      </c>
      <c r="Q852" s="73" t="str">
        <f t="shared" si="15"/>
        <v>Guilheiro</v>
      </c>
    </row>
    <row r="853" spans="14:17" x14ac:dyDescent="0.25">
      <c r="N853" s="75" t="s">
        <v>123</v>
      </c>
      <c r="O853" s="75" t="s">
        <v>925</v>
      </c>
      <c r="P853" s="76" t="s">
        <v>3773</v>
      </c>
      <c r="Q853" s="73" t="str">
        <f t="shared" si="15"/>
        <v>Guilhofrei</v>
      </c>
    </row>
    <row r="854" spans="14:17" x14ac:dyDescent="0.25">
      <c r="N854" s="75" t="s">
        <v>165</v>
      </c>
      <c r="O854" s="75" t="s">
        <v>321</v>
      </c>
      <c r="P854" s="76" t="s">
        <v>3774</v>
      </c>
      <c r="Q854" s="73" t="str">
        <f t="shared" si="15"/>
        <v>Guilhufe E Urrô</v>
      </c>
    </row>
    <row r="855" spans="14:17" x14ac:dyDescent="0.25">
      <c r="N855" s="75" t="s">
        <v>126</v>
      </c>
      <c r="O855" s="75" t="s">
        <v>934</v>
      </c>
      <c r="P855" s="76" t="s">
        <v>3775</v>
      </c>
      <c r="Q855" s="73" t="str">
        <f t="shared" si="15"/>
        <v>Horta</v>
      </c>
    </row>
    <row r="856" spans="14:17" x14ac:dyDescent="0.25">
      <c r="N856" s="78" t="s">
        <v>135</v>
      </c>
      <c r="O856" s="78" t="s">
        <v>198</v>
      </c>
      <c r="P856" s="79" t="s">
        <v>3776</v>
      </c>
      <c r="Q856" s="73" t="str">
        <f t="shared" si="15"/>
        <v>Horta Da Vilariça</v>
      </c>
    </row>
    <row r="857" spans="14:17" x14ac:dyDescent="0.25">
      <c r="N857" s="75" t="s">
        <v>165</v>
      </c>
      <c r="O857" s="75" t="s">
        <v>240</v>
      </c>
      <c r="P857" s="76" t="s">
        <v>3777</v>
      </c>
      <c r="Q857" s="73" t="str">
        <f t="shared" si="15"/>
        <v>Idães</v>
      </c>
    </row>
    <row r="858" spans="14:17" x14ac:dyDescent="0.25">
      <c r="N858" s="75" t="s">
        <v>102</v>
      </c>
      <c r="O858" s="75" t="s">
        <v>777</v>
      </c>
      <c r="P858" s="76" t="s">
        <v>3778</v>
      </c>
      <c r="Q858" s="73" t="str">
        <f t="shared" si="15"/>
        <v>Igreja Nova Do Sobral</v>
      </c>
    </row>
    <row r="859" spans="14:17" x14ac:dyDescent="0.25">
      <c r="N859" s="78" t="s">
        <v>138</v>
      </c>
      <c r="O859" s="78" t="s">
        <v>432</v>
      </c>
      <c r="P859" s="79" t="s">
        <v>3779</v>
      </c>
      <c r="Q859" s="73" t="str">
        <f t="shared" si="15"/>
        <v>Igrejinha</v>
      </c>
    </row>
    <row r="860" spans="14:17" x14ac:dyDescent="0.25">
      <c r="N860" s="78" t="s">
        <v>114</v>
      </c>
      <c r="O860" s="78" t="s">
        <v>795</v>
      </c>
      <c r="P860" s="79" t="s">
        <v>3780</v>
      </c>
      <c r="Q860" s="73" t="str">
        <f t="shared" si="15"/>
        <v>Ílhavo (São Salvador)</v>
      </c>
    </row>
    <row r="861" spans="14:17" x14ac:dyDescent="0.25">
      <c r="N861" s="78" t="s">
        <v>123</v>
      </c>
      <c r="O861" s="78" t="s">
        <v>271</v>
      </c>
      <c r="P861" s="79" t="s">
        <v>3781</v>
      </c>
      <c r="Q861" s="73" t="str">
        <f t="shared" si="15"/>
        <v>Infantas</v>
      </c>
    </row>
    <row r="862" spans="14:17" x14ac:dyDescent="0.25">
      <c r="N862" s="78" t="s">
        <v>209</v>
      </c>
      <c r="O862" s="78" t="s">
        <v>864</v>
      </c>
      <c r="P862" s="79" t="s">
        <v>3782</v>
      </c>
      <c r="Q862" s="73" t="str">
        <f t="shared" si="15"/>
        <v>Infesta</v>
      </c>
    </row>
    <row r="863" spans="14:17" x14ac:dyDescent="0.25">
      <c r="N863" s="75" t="s">
        <v>123</v>
      </c>
      <c r="O863" s="75" t="s">
        <v>944</v>
      </c>
      <c r="P863" s="76" t="s">
        <v>3783</v>
      </c>
      <c r="Q863" s="73" t="str">
        <f t="shared" si="15"/>
        <v>Infias</v>
      </c>
    </row>
    <row r="864" spans="14:17" x14ac:dyDescent="0.25">
      <c r="N864" s="78" t="s">
        <v>126</v>
      </c>
      <c r="O864" s="78" t="s">
        <v>781</v>
      </c>
      <c r="P864" s="79" t="s">
        <v>3783</v>
      </c>
      <c r="Q864" s="73" t="str">
        <f t="shared" si="15"/>
        <v>Infias</v>
      </c>
    </row>
    <row r="865" spans="14:17" x14ac:dyDescent="0.25">
      <c r="N865" s="78" t="s">
        <v>421</v>
      </c>
      <c r="O865" s="78" t="s">
        <v>521</v>
      </c>
      <c r="P865" s="79" t="s">
        <v>3784</v>
      </c>
      <c r="Q865" s="73" t="str">
        <f t="shared" si="15"/>
        <v>Inguias</v>
      </c>
    </row>
    <row r="866" spans="14:17" x14ac:dyDescent="0.25">
      <c r="N866" s="78" t="s">
        <v>414</v>
      </c>
      <c r="O866" s="78" t="s">
        <v>867</v>
      </c>
      <c r="P866" s="79" t="s">
        <v>3785</v>
      </c>
      <c r="Q866" s="73" t="str">
        <f t="shared" si="15"/>
        <v>Ínsua</v>
      </c>
    </row>
    <row r="867" spans="14:17" x14ac:dyDescent="0.25">
      <c r="N867" s="78" t="s">
        <v>165</v>
      </c>
      <c r="O867" s="78" t="s">
        <v>321</v>
      </c>
      <c r="P867" s="79" t="s">
        <v>3786</v>
      </c>
      <c r="Q867" s="73" t="str">
        <f t="shared" si="15"/>
        <v>Irivo</v>
      </c>
    </row>
    <row r="868" spans="14:17" x14ac:dyDescent="0.25">
      <c r="N868" s="75" t="s">
        <v>421</v>
      </c>
      <c r="O868" s="75" t="s">
        <v>850</v>
      </c>
      <c r="P868" s="76" t="s">
        <v>3787</v>
      </c>
      <c r="Q868" s="73" t="str">
        <f t="shared" si="15"/>
        <v>Isna</v>
      </c>
    </row>
    <row r="869" spans="14:17" x14ac:dyDescent="0.25">
      <c r="N869" s="78" t="s">
        <v>403</v>
      </c>
      <c r="O869" s="78" t="s">
        <v>861</v>
      </c>
      <c r="P869" s="79" t="s">
        <v>3788</v>
      </c>
      <c r="Q869" s="73" t="str">
        <f t="shared" si="15"/>
        <v>Janeiro De Baixo</v>
      </c>
    </row>
    <row r="870" spans="14:17" x14ac:dyDescent="0.25">
      <c r="N870" s="75" t="s">
        <v>126</v>
      </c>
      <c r="O870" s="75" t="s">
        <v>126</v>
      </c>
      <c r="P870" s="76" t="s">
        <v>3789</v>
      </c>
      <c r="Q870" s="73" t="str">
        <f t="shared" si="15"/>
        <v>Jarmelo São Miguel</v>
      </c>
    </row>
    <row r="871" spans="14:17" x14ac:dyDescent="0.25">
      <c r="N871" s="78" t="s">
        <v>126</v>
      </c>
      <c r="O871" s="78" t="s">
        <v>126</v>
      </c>
      <c r="P871" s="79" t="s">
        <v>3790</v>
      </c>
      <c r="Q871" s="73" t="str">
        <f t="shared" si="15"/>
        <v>Jarmelo São Pedro</v>
      </c>
    </row>
    <row r="872" spans="14:17" x14ac:dyDescent="0.25">
      <c r="N872" s="75" t="s">
        <v>165</v>
      </c>
      <c r="O872" s="75" t="s">
        <v>232</v>
      </c>
      <c r="P872" s="76" t="s">
        <v>3791</v>
      </c>
      <c r="Q872" s="73" t="str">
        <f t="shared" si="15"/>
        <v>Jazente</v>
      </c>
    </row>
    <row r="873" spans="14:17" x14ac:dyDescent="0.25">
      <c r="N873" s="75" t="s">
        <v>123</v>
      </c>
      <c r="O873" s="75" t="s">
        <v>387</v>
      </c>
      <c r="P873" s="76" t="s">
        <v>3792</v>
      </c>
      <c r="Q873" s="73" t="str">
        <f t="shared" si="15"/>
        <v>Joane</v>
      </c>
    </row>
    <row r="874" spans="14:17" x14ac:dyDescent="0.25">
      <c r="N874" s="78" t="s">
        <v>126</v>
      </c>
      <c r="O874" s="78" t="s">
        <v>126</v>
      </c>
      <c r="P874" s="79" t="s">
        <v>3793</v>
      </c>
      <c r="Q874" s="73" t="str">
        <f t="shared" si="15"/>
        <v>João Antão</v>
      </c>
    </row>
    <row r="875" spans="14:17" x14ac:dyDescent="0.25">
      <c r="N875" s="78" t="s">
        <v>209</v>
      </c>
      <c r="O875" s="78" t="s">
        <v>344</v>
      </c>
      <c r="P875" s="79" t="s">
        <v>3794</v>
      </c>
      <c r="Q875" s="73" t="str">
        <f t="shared" si="15"/>
        <v>Jolda (São Paio)</v>
      </c>
    </row>
    <row r="876" spans="14:17" x14ac:dyDescent="0.25">
      <c r="N876" s="78" t="s">
        <v>187</v>
      </c>
      <c r="O876" s="78" t="s">
        <v>840</v>
      </c>
      <c r="P876" s="79" t="s">
        <v>3795</v>
      </c>
      <c r="Q876" s="73" t="str">
        <f t="shared" si="15"/>
        <v>Jou</v>
      </c>
    </row>
    <row r="877" spans="14:17" x14ac:dyDescent="0.25">
      <c r="N877" s="78" t="s">
        <v>165</v>
      </c>
      <c r="O877" s="78" t="s">
        <v>240</v>
      </c>
      <c r="P877" s="79" t="s">
        <v>3796</v>
      </c>
      <c r="Q877" s="73" t="str">
        <f t="shared" si="15"/>
        <v>Jugueiros</v>
      </c>
    </row>
    <row r="878" spans="14:17" x14ac:dyDescent="0.25">
      <c r="N878" s="78" t="s">
        <v>190</v>
      </c>
      <c r="O878" s="78" t="s">
        <v>879</v>
      </c>
      <c r="P878" s="79" t="s">
        <v>3797</v>
      </c>
      <c r="Q878" s="73" t="str">
        <f t="shared" si="15"/>
        <v>Juncal</v>
      </c>
    </row>
    <row r="879" spans="14:17" x14ac:dyDescent="0.25">
      <c r="N879" s="75" t="s">
        <v>114</v>
      </c>
      <c r="O879" s="75" t="s">
        <v>920</v>
      </c>
      <c r="P879" s="76" t="s">
        <v>3798</v>
      </c>
      <c r="Q879" s="73" t="str">
        <f t="shared" si="15"/>
        <v>Junqueira</v>
      </c>
    </row>
    <row r="880" spans="14:17" x14ac:dyDescent="0.25">
      <c r="N880" s="78" t="s">
        <v>165</v>
      </c>
      <c r="O880" s="78" t="s">
        <v>928</v>
      </c>
      <c r="P880" s="79" t="s">
        <v>3798</v>
      </c>
      <c r="Q880" s="73" t="str">
        <f t="shared" si="15"/>
        <v>Junqueira</v>
      </c>
    </row>
    <row r="881" spans="14:17" x14ac:dyDescent="0.25">
      <c r="N881" s="75" t="s">
        <v>165</v>
      </c>
      <c r="O881" s="75" t="s">
        <v>928</v>
      </c>
      <c r="P881" s="76" t="s">
        <v>3799</v>
      </c>
      <c r="Q881" s="73" t="str">
        <f t="shared" si="15"/>
        <v>Labruge</v>
      </c>
    </row>
    <row r="882" spans="14:17" x14ac:dyDescent="0.25">
      <c r="N882" s="78" t="s">
        <v>209</v>
      </c>
      <c r="O882" s="78" t="s">
        <v>875</v>
      </c>
      <c r="P882" s="79" t="s">
        <v>3800</v>
      </c>
      <c r="Q882" s="73" t="str">
        <f t="shared" si="15"/>
        <v>Labruja</v>
      </c>
    </row>
    <row r="883" spans="14:17" x14ac:dyDescent="0.25">
      <c r="N883" s="75" t="s">
        <v>209</v>
      </c>
      <c r="O883" s="75" t="s">
        <v>875</v>
      </c>
      <c r="P883" s="76" t="s">
        <v>3801</v>
      </c>
      <c r="Q883" s="73" t="str">
        <f t="shared" si="15"/>
        <v>Labrujó, Rendufe E Vilar Do Monte</v>
      </c>
    </row>
    <row r="884" spans="14:17" x14ac:dyDescent="0.25">
      <c r="N884" s="78" t="s">
        <v>421</v>
      </c>
      <c r="O884" s="78" t="s">
        <v>794</v>
      </c>
      <c r="P884" s="79" t="s">
        <v>3802</v>
      </c>
      <c r="Q884" s="73" t="str">
        <f t="shared" si="15"/>
        <v>Ladoeiro</v>
      </c>
    </row>
    <row r="885" spans="14:17" x14ac:dyDescent="0.25">
      <c r="N885" s="75" t="s">
        <v>403</v>
      </c>
      <c r="O885" s="75" t="s">
        <v>855</v>
      </c>
      <c r="P885" s="76" t="s">
        <v>3803</v>
      </c>
      <c r="Q885" s="73" t="str">
        <f t="shared" si="15"/>
        <v>Lagares</v>
      </c>
    </row>
    <row r="886" spans="14:17" x14ac:dyDescent="0.25">
      <c r="N886" s="78" t="s">
        <v>165</v>
      </c>
      <c r="O886" s="78" t="s">
        <v>321</v>
      </c>
      <c r="P886" s="79" t="s">
        <v>3804</v>
      </c>
      <c r="Q886" s="73" t="str">
        <f t="shared" si="15"/>
        <v>Lagares E Figueira</v>
      </c>
    </row>
    <row r="887" spans="14:17" x14ac:dyDescent="0.25">
      <c r="N887" s="75" t="s">
        <v>123</v>
      </c>
      <c r="O887" s="75" t="s">
        <v>940</v>
      </c>
      <c r="P887" s="76" t="s">
        <v>3805</v>
      </c>
      <c r="Q887" s="73" t="str">
        <f t="shared" si="15"/>
        <v>Lage</v>
      </c>
    </row>
    <row r="888" spans="14:17" x14ac:dyDescent="0.25">
      <c r="N888" s="75" t="s">
        <v>123</v>
      </c>
      <c r="O888" s="75" t="s">
        <v>373</v>
      </c>
      <c r="P888" s="76" t="s">
        <v>3806</v>
      </c>
      <c r="Q888" s="73" t="str">
        <f t="shared" si="15"/>
        <v>Lago</v>
      </c>
    </row>
    <row r="889" spans="14:17" x14ac:dyDescent="0.25">
      <c r="N889" s="75" t="s">
        <v>135</v>
      </c>
      <c r="O889" s="75" t="s">
        <v>146</v>
      </c>
      <c r="P889" s="76" t="s">
        <v>796</v>
      </c>
      <c r="Q889" s="73" t="str">
        <f t="shared" si="15"/>
        <v>Lagoa</v>
      </c>
    </row>
    <row r="890" spans="14:17" x14ac:dyDescent="0.25">
      <c r="N890" s="75" t="s">
        <v>414</v>
      </c>
      <c r="O890" s="75" t="s">
        <v>527</v>
      </c>
      <c r="P890" s="76" t="s">
        <v>3807</v>
      </c>
      <c r="Q890" s="73" t="str">
        <f t="shared" si="15"/>
        <v>Lajeosa Do Dão</v>
      </c>
    </row>
    <row r="891" spans="14:17" x14ac:dyDescent="0.25">
      <c r="N891" s="75" t="s">
        <v>126</v>
      </c>
      <c r="O891" s="75" t="s">
        <v>684</v>
      </c>
      <c r="P891" s="76" t="s">
        <v>3808</v>
      </c>
      <c r="Q891" s="73" t="str">
        <f t="shared" si="15"/>
        <v>Lajeosa Do Mondego</v>
      </c>
    </row>
    <row r="892" spans="14:17" x14ac:dyDescent="0.25">
      <c r="N892" s="78" t="s">
        <v>414</v>
      </c>
      <c r="O892" s="78" t="s">
        <v>292</v>
      </c>
      <c r="P892" s="79" t="s">
        <v>3809</v>
      </c>
      <c r="Q892" s="73" t="str">
        <f t="shared" si="15"/>
        <v>Lalim</v>
      </c>
    </row>
    <row r="893" spans="14:17" x14ac:dyDescent="0.25">
      <c r="N893" s="78" t="s">
        <v>123</v>
      </c>
      <c r="O893" s="78" t="s">
        <v>249</v>
      </c>
      <c r="P893" s="79" t="s">
        <v>3810</v>
      </c>
      <c r="Q893" s="73" t="str">
        <f t="shared" si="15"/>
        <v>Lama</v>
      </c>
    </row>
    <row r="894" spans="14:17" x14ac:dyDescent="0.25">
      <c r="N894" s="78" t="s">
        <v>187</v>
      </c>
      <c r="O894" s="78" t="s">
        <v>220</v>
      </c>
      <c r="P894" s="79" t="s">
        <v>3811</v>
      </c>
      <c r="Q894" s="73" t="str">
        <f t="shared" si="15"/>
        <v>Lama De Arcos</v>
      </c>
    </row>
    <row r="895" spans="14:17" x14ac:dyDescent="0.25">
      <c r="N895" s="78" t="s">
        <v>135</v>
      </c>
      <c r="O895" s="78" t="s">
        <v>146</v>
      </c>
      <c r="P895" s="79" t="s">
        <v>3812</v>
      </c>
      <c r="Q895" s="73" t="str">
        <f t="shared" si="15"/>
        <v>Lamalonga</v>
      </c>
    </row>
    <row r="896" spans="14:17" x14ac:dyDescent="0.25">
      <c r="N896" s="78" t="s">
        <v>123</v>
      </c>
      <c r="O896" s="78" t="s">
        <v>123</v>
      </c>
      <c r="P896" s="79" t="s">
        <v>3813</v>
      </c>
      <c r="Q896" s="73" t="str">
        <f t="shared" si="15"/>
        <v>Lamas</v>
      </c>
    </row>
    <row r="897" spans="14:17" x14ac:dyDescent="0.25">
      <c r="N897" s="75" t="s">
        <v>135</v>
      </c>
      <c r="O897" s="75" t="s">
        <v>146</v>
      </c>
      <c r="P897" s="76" t="s">
        <v>3813</v>
      </c>
      <c r="Q897" s="73" t="str">
        <f t="shared" si="15"/>
        <v>Lamas</v>
      </c>
    </row>
    <row r="898" spans="14:17" x14ac:dyDescent="0.25">
      <c r="N898" s="78" t="s">
        <v>403</v>
      </c>
      <c r="O898" s="78" t="s">
        <v>822</v>
      </c>
      <c r="P898" s="79" t="s">
        <v>3813</v>
      </c>
      <c r="Q898" s="73" t="str">
        <f t="shared" ref="Q898:Q961" si="16">PROPER((LOWER(P898)))</f>
        <v>Lamas</v>
      </c>
    </row>
    <row r="899" spans="14:17" x14ac:dyDescent="0.25">
      <c r="N899" s="78" t="s">
        <v>135</v>
      </c>
      <c r="O899" s="78" t="s">
        <v>153</v>
      </c>
      <c r="P899" s="79" t="s">
        <v>3814</v>
      </c>
      <c r="Q899" s="73" t="str">
        <f t="shared" si="16"/>
        <v>Lamas De Orelhão</v>
      </c>
    </row>
    <row r="900" spans="14:17" x14ac:dyDescent="0.25">
      <c r="N900" s="75" t="s">
        <v>126</v>
      </c>
      <c r="O900" s="75" t="s">
        <v>478</v>
      </c>
      <c r="P900" s="76" t="s">
        <v>3815</v>
      </c>
      <c r="Q900" s="73" t="str">
        <f t="shared" si="16"/>
        <v>Lamegal</v>
      </c>
    </row>
    <row r="901" spans="14:17" x14ac:dyDescent="0.25">
      <c r="N901" s="75" t="s">
        <v>414</v>
      </c>
      <c r="O901" s="75" t="s">
        <v>292</v>
      </c>
      <c r="P901" s="76" t="s">
        <v>3816</v>
      </c>
      <c r="Q901" s="73" t="str">
        <f t="shared" si="16"/>
        <v>Lamego (Almacave E Sé)</v>
      </c>
    </row>
    <row r="902" spans="14:17" x14ac:dyDescent="0.25">
      <c r="N902" s="78" t="s">
        <v>126</v>
      </c>
      <c r="O902" s="78" t="s">
        <v>478</v>
      </c>
      <c r="P902" s="79" t="s">
        <v>3817</v>
      </c>
      <c r="Q902" s="73" t="str">
        <f t="shared" si="16"/>
        <v>Lameiras</v>
      </c>
    </row>
    <row r="903" spans="14:17" x14ac:dyDescent="0.25">
      <c r="N903" s="78" t="s">
        <v>414</v>
      </c>
      <c r="O903" s="78" t="s">
        <v>902</v>
      </c>
      <c r="P903" s="79" t="s">
        <v>3818</v>
      </c>
      <c r="Q903" s="73" t="str">
        <f t="shared" si="16"/>
        <v>Lamosa</v>
      </c>
    </row>
    <row r="904" spans="14:17" x14ac:dyDescent="0.25">
      <c r="N904" s="78" t="s">
        <v>190</v>
      </c>
      <c r="O904" s="78" t="s">
        <v>536</v>
      </c>
      <c r="P904" s="79" t="s">
        <v>3819</v>
      </c>
      <c r="Q904" s="73" t="str">
        <f t="shared" si="16"/>
        <v>Landal</v>
      </c>
    </row>
    <row r="905" spans="14:17" x14ac:dyDescent="0.25">
      <c r="N905" s="78" t="s">
        <v>138</v>
      </c>
      <c r="O905" s="78" t="s">
        <v>922</v>
      </c>
      <c r="P905" s="79" t="s">
        <v>3820</v>
      </c>
      <c r="Q905" s="73" t="str">
        <f t="shared" si="16"/>
        <v>Landeira</v>
      </c>
    </row>
    <row r="906" spans="14:17" x14ac:dyDescent="0.25">
      <c r="N906" s="78" t="s">
        <v>123</v>
      </c>
      <c r="O906" s="78" t="s">
        <v>387</v>
      </c>
      <c r="P906" s="79" t="s">
        <v>3821</v>
      </c>
      <c r="Q906" s="73" t="str">
        <f t="shared" si="16"/>
        <v>Landim</v>
      </c>
    </row>
    <row r="907" spans="14:17" x14ac:dyDescent="0.25">
      <c r="N907" s="78" t="s">
        <v>123</v>
      </c>
      <c r="O907" s="78" t="s">
        <v>940</v>
      </c>
      <c r="P907" s="79" t="s">
        <v>3822</v>
      </c>
      <c r="Q907" s="73" t="str">
        <f t="shared" si="16"/>
        <v>Lanhas</v>
      </c>
    </row>
    <row r="908" spans="14:17" x14ac:dyDescent="0.25">
      <c r="N908" s="78" t="s">
        <v>209</v>
      </c>
      <c r="O908" s="78" t="s">
        <v>590</v>
      </c>
      <c r="P908" s="79" t="s">
        <v>3823</v>
      </c>
      <c r="Q908" s="73" t="str">
        <f t="shared" si="16"/>
        <v>Lanhelas</v>
      </c>
    </row>
    <row r="909" spans="14:17" x14ac:dyDescent="0.25">
      <c r="N909" s="75" t="s">
        <v>209</v>
      </c>
      <c r="O909" s="75" t="s">
        <v>209</v>
      </c>
      <c r="P909" s="76" t="s">
        <v>3824</v>
      </c>
      <c r="Q909" s="73" t="str">
        <f t="shared" si="16"/>
        <v>Lanheses</v>
      </c>
    </row>
    <row r="910" spans="14:17" x14ac:dyDescent="0.25">
      <c r="N910" s="75" t="s">
        <v>123</v>
      </c>
      <c r="O910" s="75" t="s">
        <v>880</v>
      </c>
      <c r="P910" s="76" t="s">
        <v>3825</v>
      </c>
      <c r="Q910" s="73" t="str">
        <f t="shared" si="16"/>
        <v>Lanhoso</v>
      </c>
    </row>
    <row r="911" spans="14:17" x14ac:dyDescent="0.25">
      <c r="N911" s="75" t="s">
        <v>414</v>
      </c>
      <c r="O911" s="75" t="s">
        <v>843</v>
      </c>
      <c r="P911" s="76" t="s">
        <v>3826</v>
      </c>
      <c r="Q911" s="73" t="str">
        <f t="shared" si="16"/>
        <v>Lapa Do Lobo</v>
      </c>
    </row>
    <row r="912" spans="14:17" x14ac:dyDescent="0.25">
      <c r="N912" s="78" t="s">
        <v>209</v>
      </c>
      <c r="O912" s="78" t="s">
        <v>829</v>
      </c>
      <c r="P912" s="79" t="s">
        <v>3827</v>
      </c>
      <c r="Q912" s="73" t="str">
        <f t="shared" si="16"/>
        <v>Lara</v>
      </c>
    </row>
    <row r="913" spans="14:17" x14ac:dyDescent="0.25">
      <c r="N913" s="75" t="s">
        <v>421</v>
      </c>
      <c r="O913" s="75" t="s">
        <v>421</v>
      </c>
      <c r="P913" s="76" t="s">
        <v>3828</v>
      </c>
      <c r="Q913" s="73" t="str">
        <f t="shared" si="16"/>
        <v>Lardosa</v>
      </c>
    </row>
    <row r="914" spans="14:17" x14ac:dyDescent="0.25">
      <c r="N914" s="75" t="s">
        <v>135</v>
      </c>
      <c r="O914" s="75" t="s">
        <v>198</v>
      </c>
      <c r="P914" s="76" t="s">
        <v>3829</v>
      </c>
      <c r="Q914" s="73" t="str">
        <f t="shared" si="16"/>
        <v>Larinho</v>
      </c>
    </row>
    <row r="915" spans="14:17" x14ac:dyDescent="0.25">
      <c r="N915" s="78" t="s">
        <v>165</v>
      </c>
      <c r="O915" s="78" t="s">
        <v>333</v>
      </c>
      <c r="P915" s="79" t="s">
        <v>3830</v>
      </c>
      <c r="Q915" s="73" t="str">
        <f t="shared" si="16"/>
        <v>Laundos</v>
      </c>
    </row>
    <row r="916" spans="14:17" x14ac:dyDescent="0.25">
      <c r="N916" s="78" t="s">
        <v>421</v>
      </c>
      <c r="O916" s="78" t="s">
        <v>786</v>
      </c>
      <c r="P916" s="79" t="s">
        <v>3831</v>
      </c>
      <c r="Q916" s="73" t="str">
        <f t="shared" si="16"/>
        <v>Lavacolhos</v>
      </c>
    </row>
    <row r="917" spans="14:17" x14ac:dyDescent="0.25">
      <c r="N917" s="75" t="s">
        <v>403</v>
      </c>
      <c r="O917" s="75" t="s">
        <v>936</v>
      </c>
      <c r="P917" s="76" t="s">
        <v>3832</v>
      </c>
      <c r="Q917" s="73" t="str">
        <f t="shared" si="16"/>
        <v>Lavegadas</v>
      </c>
    </row>
    <row r="918" spans="14:17" x14ac:dyDescent="0.25">
      <c r="N918" s="75" t="s">
        <v>403</v>
      </c>
      <c r="O918" s="75" t="s">
        <v>511</v>
      </c>
      <c r="P918" s="76" t="s">
        <v>3833</v>
      </c>
      <c r="Q918" s="73" t="str">
        <f t="shared" si="16"/>
        <v>Lavos</v>
      </c>
    </row>
    <row r="919" spans="14:17" x14ac:dyDescent="0.25">
      <c r="N919" s="78" t="s">
        <v>209</v>
      </c>
      <c r="O919" s="78" t="s">
        <v>874</v>
      </c>
      <c r="P919" s="79" t="s">
        <v>3834</v>
      </c>
      <c r="Q919" s="73" t="str">
        <f t="shared" si="16"/>
        <v>Lavradas</v>
      </c>
    </row>
    <row r="920" spans="14:17" x14ac:dyDescent="0.25">
      <c r="N920" s="75" t="s">
        <v>414</v>
      </c>
      <c r="O920" s="75" t="s">
        <v>292</v>
      </c>
      <c r="P920" s="76" t="s">
        <v>3835</v>
      </c>
      <c r="Q920" s="73" t="str">
        <f t="shared" si="16"/>
        <v>Lazarim</v>
      </c>
    </row>
    <row r="921" spans="14:17" x14ac:dyDescent="0.25">
      <c r="N921" s="78" t="s">
        <v>187</v>
      </c>
      <c r="O921" s="78" t="s">
        <v>921</v>
      </c>
      <c r="P921" s="79" t="s">
        <v>3836</v>
      </c>
      <c r="Q921" s="73" t="str">
        <f t="shared" si="16"/>
        <v>Lebução, Fiães E Nozelos</v>
      </c>
    </row>
    <row r="922" spans="14:17" x14ac:dyDescent="0.25">
      <c r="N922" s="75" t="s">
        <v>414</v>
      </c>
      <c r="O922" s="75" t="s">
        <v>826</v>
      </c>
      <c r="P922" s="76" t="s">
        <v>3837</v>
      </c>
      <c r="Q922" s="73" t="str">
        <f t="shared" si="16"/>
        <v>Leomil</v>
      </c>
    </row>
    <row r="923" spans="14:17" x14ac:dyDescent="0.25">
      <c r="N923" s="78" t="s">
        <v>403</v>
      </c>
      <c r="O923" s="78" t="s">
        <v>835</v>
      </c>
      <c r="P923" s="79" t="s">
        <v>3838</v>
      </c>
      <c r="Q923" s="73" t="str">
        <f t="shared" si="16"/>
        <v>Liceia</v>
      </c>
    </row>
    <row r="924" spans="14:17" x14ac:dyDescent="0.25">
      <c r="N924" s="75" t="s">
        <v>135</v>
      </c>
      <c r="O924" s="75" t="s">
        <v>783</v>
      </c>
      <c r="P924" s="76" t="s">
        <v>3839</v>
      </c>
      <c r="Q924" s="73" t="str">
        <f t="shared" si="16"/>
        <v>Ligares</v>
      </c>
    </row>
    <row r="925" spans="14:17" x14ac:dyDescent="0.25">
      <c r="N925" s="75" t="s">
        <v>123</v>
      </c>
      <c r="O925" s="75" t="s">
        <v>249</v>
      </c>
      <c r="P925" s="76" t="s">
        <v>3840</v>
      </c>
      <c r="Q925" s="73" t="str">
        <f t="shared" si="16"/>
        <v>Lijó</v>
      </c>
    </row>
    <row r="926" spans="14:17" x14ac:dyDescent="0.25">
      <c r="N926" s="75" t="s">
        <v>209</v>
      </c>
      <c r="O926" s="75" t="s">
        <v>874</v>
      </c>
      <c r="P926" s="76" t="s">
        <v>3841</v>
      </c>
      <c r="Q926" s="73" t="str">
        <f t="shared" si="16"/>
        <v>Lindoso</v>
      </c>
    </row>
    <row r="927" spans="14:17" x14ac:dyDescent="0.25">
      <c r="N927" s="78" t="s">
        <v>135</v>
      </c>
      <c r="O927" s="78" t="s">
        <v>612</v>
      </c>
      <c r="P927" s="79" t="s">
        <v>3842</v>
      </c>
      <c r="Q927" s="73" t="str">
        <f t="shared" si="16"/>
        <v>Linhares</v>
      </c>
    </row>
    <row r="928" spans="14:17" x14ac:dyDescent="0.25">
      <c r="N928" s="78" t="s">
        <v>126</v>
      </c>
      <c r="O928" s="78" t="s">
        <v>684</v>
      </c>
      <c r="P928" s="79" t="s">
        <v>3842</v>
      </c>
      <c r="Q928" s="73" t="str">
        <f t="shared" si="16"/>
        <v>Linhares</v>
      </c>
    </row>
    <row r="929" spans="14:17" x14ac:dyDescent="0.25">
      <c r="N929" s="78" t="s">
        <v>414</v>
      </c>
      <c r="O929" s="78" t="s">
        <v>527</v>
      </c>
      <c r="P929" s="79" t="s">
        <v>3843</v>
      </c>
      <c r="Q929" s="73" t="str">
        <f t="shared" si="16"/>
        <v>Lobão Da Beira</v>
      </c>
    </row>
    <row r="930" spans="14:17" x14ac:dyDescent="0.25">
      <c r="N930" s="75" t="s">
        <v>165</v>
      </c>
      <c r="O930" s="75" t="s">
        <v>803</v>
      </c>
      <c r="P930" s="76" t="s">
        <v>3844</v>
      </c>
      <c r="Q930" s="73" t="str">
        <f t="shared" si="16"/>
        <v>Lodares</v>
      </c>
    </row>
    <row r="931" spans="14:17" x14ac:dyDescent="0.25">
      <c r="N931" s="78" t="s">
        <v>209</v>
      </c>
      <c r="O931" s="78" t="s">
        <v>932</v>
      </c>
      <c r="P931" s="79" t="s">
        <v>3845</v>
      </c>
      <c r="Q931" s="73" t="str">
        <f t="shared" si="16"/>
        <v>Loivo</v>
      </c>
    </row>
    <row r="932" spans="14:17" x14ac:dyDescent="0.25">
      <c r="N932" s="75" t="s">
        <v>165</v>
      </c>
      <c r="O932" s="75" t="s">
        <v>475</v>
      </c>
      <c r="P932" s="76" t="s">
        <v>3846</v>
      </c>
      <c r="Q932" s="73" t="str">
        <f t="shared" si="16"/>
        <v>Loivos Do Monte</v>
      </c>
    </row>
    <row r="933" spans="14:17" x14ac:dyDescent="0.25">
      <c r="N933" s="78" t="s">
        <v>165</v>
      </c>
      <c r="O933" s="78" t="s">
        <v>232</v>
      </c>
      <c r="P933" s="79" t="s">
        <v>3847</v>
      </c>
      <c r="Q933" s="73" t="str">
        <f t="shared" si="16"/>
        <v>Lomba</v>
      </c>
    </row>
    <row r="934" spans="14:17" x14ac:dyDescent="0.25">
      <c r="N934" s="78" t="s">
        <v>165</v>
      </c>
      <c r="O934" s="78" t="s">
        <v>370</v>
      </c>
      <c r="P934" s="79" t="s">
        <v>3847</v>
      </c>
      <c r="Q934" s="73" t="str">
        <f t="shared" si="16"/>
        <v>Lomba</v>
      </c>
    </row>
    <row r="935" spans="14:17" x14ac:dyDescent="0.25">
      <c r="N935" s="78" t="s">
        <v>135</v>
      </c>
      <c r="O935" s="78" t="s">
        <v>146</v>
      </c>
      <c r="P935" s="79" t="s">
        <v>3848</v>
      </c>
      <c r="Q935" s="73" t="str">
        <f t="shared" si="16"/>
        <v>Lombo</v>
      </c>
    </row>
    <row r="936" spans="14:17" x14ac:dyDescent="0.25">
      <c r="N936" s="75" t="s">
        <v>414</v>
      </c>
      <c r="O936" s="75" t="s">
        <v>913</v>
      </c>
      <c r="P936" s="76" t="s">
        <v>3849</v>
      </c>
      <c r="Q936" s="73" t="str">
        <f t="shared" si="16"/>
        <v>Longa</v>
      </c>
    </row>
    <row r="937" spans="14:17" x14ac:dyDescent="0.25">
      <c r="N937" s="75" t="s">
        <v>324</v>
      </c>
      <c r="O937" s="75" t="s">
        <v>876</v>
      </c>
      <c r="P937" s="76" t="s">
        <v>3850</v>
      </c>
      <c r="Q937" s="73" t="str">
        <f t="shared" si="16"/>
        <v>Longomel</v>
      </c>
    </row>
    <row r="938" spans="14:17" x14ac:dyDescent="0.25">
      <c r="N938" s="75" t="s">
        <v>123</v>
      </c>
      <c r="O938" s="75" t="s">
        <v>271</v>
      </c>
      <c r="P938" s="76" t="s">
        <v>3851</v>
      </c>
      <c r="Q938" s="73" t="str">
        <f t="shared" si="16"/>
        <v>Longos</v>
      </c>
    </row>
    <row r="939" spans="14:17" x14ac:dyDescent="0.25">
      <c r="N939" s="75" t="s">
        <v>209</v>
      </c>
      <c r="O939" s="75" t="s">
        <v>829</v>
      </c>
      <c r="P939" s="76" t="s">
        <v>3852</v>
      </c>
      <c r="Q939" s="73" t="str">
        <f t="shared" si="16"/>
        <v>Longos Vales</v>
      </c>
    </row>
    <row r="940" spans="14:17" x14ac:dyDescent="0.25">
      <c r="N940" s="78" t="s">
        <v>126</v>
      </c>
      <c r="O940" s="78" t="s">
        <v>816</v>
      </c>
      <c r="P940" s="79" t="s">
        <v>3853</v>
      </c>
      <c r="Q940" s="73" t="str">
        <f t="shared" si="16"/>
        <v>Longroiva</v>
      </c>
    </row>
    <row r="941" spans="14:17" x14ac:dyDescent="0.25">
      <c r="N941" s="78" t="s">
        <v>263</v>
      </c>
      <c r="O941" s="78" t="s">
        <v>846</v>
      </c>
      <c r="P941" s="79" t="s">
        <v>3854</v>
      </c>
      <c r="Q941" s="73" t="str">
        <f t="shared" si="16"/>
        <v>Longueira/Almograve</v>
      </c>
    </row>
    <row r="942" spans="14:17" x14ac:dyDescent="0.25">
      <c r="N942" s="78" t="s">
        <v>187</v>
      </c>
      <c r="O942" s="78" t="s">
        <v>187</v>
      </c>
      <c r="P942" s="79" t="s">
        <v>3855</v>
      </c>
      <c r="Q942" s="73" t="str">
        <f t="shared" si="16"/>
        <v>Lordelo</v>
      </c>
    </row>
    <row r="943" spans="14:17" x14ac:dyDescent="0.25">
      <c r="N943" s="78" t="s">
        <v>123</v>
      </c>
      <c r="O943" s="78" t="s">
        <v>271</v>
      </c>
      <c r="P943" s="79" t="s">
        <v>3855</v>
      </c>
      <c r="Q943" s="73" t="str">
        <f t="shared" si="16"/>
        <v>Lordelo</v>
      </c>
    </row>
    <row r="944" spans="14:17" x14ac:dyDescent="0.25">
      <c r="N944" s="78" t="s">
        <v>165</v>
      </c>
      <c r="O944" s="78" t="s">
        <v>862</v>
      </c>
      <c r="P944" s="79" t="s">
        <v>3855</v>
      </c>
      <c r="Q944" s="73" t="str">
        <f t="shared" si="16"/>
        <v>Lordelo</v>
      </c>
    </row>
    <row r="945" spans="14:17" x14ac:dyDescent="0.25">
      <c r="N945" s="78" t="s">
        <v>414</v>
      </c>
      <c r="O945" s="78" t="s">
        <v>414</v>
      </c>
      <c r="P945" s="79" t="s">
        <v>3856</v>
      </c>
      <c r="Q945" s="73" t="str">
        <f t="shared" si="16"/>
        <v>Lordosa</v>
      </c>
    </row>
    <row r="946" spans="14:17" x14ac:dyDescent="0.25">
      <c r="N946" s="75" t="s">
        <v>126</v>
      </c>
      <c r="O946" s="75" t="s">
        <v>472</v>
      </c>
      <c r="P946" s="76" t="s">
        <v>3857</v>
      </c>
      <c r="Q946" s="73" t="str">
        <f t="shared" si="16"/>
        <v>Loriga</v>
      </c>
    </row>
    <row r="947" spans="14:17" x14ac:dyDescent="0.25">
      <c r="N947" s="78" t="s">
        <v>403</v>
      </c>
      <c r="O947" s="78" t="s">
        <v>866</v>
      </c>
      <c r="P947" s="79" t="s">
        <v>3858</v>
      </c>
      <c r="Q947" s="73" t="str">
        <f t="shared" si="16"/>
        <v>Lorvão</v>
      </c>
    </row>
    <row r="948" spans="14:17" x14ac:dyDescent="0.25">
      <c r="N948" s="78" t="s">
        <v>156</v>
      </c>
      <c r="O948" s="78" t="s">
        <v>768</v>
      </c>
      <c r="P948" s="79" t="s">
        <v>3859</v>
      </c>
      <c r="Q948" s="73" t="str">
        <f t="shared" si="16"/>
        <v>Loulé (São Clemente)</v>
      </c>
    </row>
    <row r="949" spans="14:17" x14ac:dyDescent="0.25">
      <c r="N949" s="75" t="s">
        <v>156</v>
      </c>
      <c r="O949" s="75" t="s">
        <v>768</v>
      </c>
      <c r="P949" s="76" t="s">
        <v>3860</v>
      </c>
      <c r="Q949" s="73" t="str">
        <f t="shared" si="16"/>
        <v>Loulé (São Sebastião)</v>
      </c>
    </row>
    <row r="950" spans="14:17" x14ac:dyDescent="0.25">
      <c r="N950" s="75" t="s">
        <v>165</v>
      </c>
      <c r="O950" s="75" t="s">
        <v>232</v>
      </c>
      <c r="P950" s="76" t="s">
        <v>3861</v>
      </c>
      <c r="Q950" s="73" t="str">
        <f t="shared" si="16"/>
        <v>Louredo</v>
      </c>
    </row>
    <row r="951" spans="14:17" x14ac:dyDescent="0.25">
      <c r="N951" s="78" t="s">
        <v>123</v>
      </c>
      <c r="O951" s="78" t="s">
        <v>925</v>
      </c>
      <c r="P951" s="79" t="s">
        <v>3861</v>
      </c>
      <c r="Q951" s="73" t="str">
        <f t="shared" si="16"/>
        <v>Louredo</v>
      </c>
    </row>
    <row r="952" spans="14:17" x14ac:dyDescent="0.25">
      <c r="N952" s="75" t="s">
        <v>165</v>
      </c>
      <c r="O952" s="75" t="s">
        <v>862</v>
      </c>
      <c r="P952" s="76" t="s">
        <v>3861</v>
      </c>
      <c r="Q952" s="73" t="str">
        <f t="shared" si="16"/>
        <v>Louredo</v>
      </c>
    </row>
    <row r="953" spans="14:17" x14ac:dyDescent="0.25">
      <c r="N953" s="75" t="s">
        <v>123</v>
      </c>
      <c r="O953" s="75" t="s">
        <v>940</v>
      </c>
      <c r="P953" s="76" t="s">
        <v>3862</v>
      </c>
      <c r="Q953" s="73" t="str">
        <f t="shared" si="16"/>
        <v>Loureira</v>
      </c>
    </row>
    <row r="954" spans="14:17" x14ac:dyDescent="0.25">
      <c r="N954" s="78" t="s">
        <v>114</v>
      </c>
      <c r="O954" s="78" t="s">
        <v>852</v>
      </c>
      <c r="P954" s="79" t="s">
        <v>3863</v>
      </c>
      <c r="Q954" s="73" t="str">
        <f t="shared" si="16"/>
        <v>Loureiro</v>
      </c>
    </row>
    <row r="955" spans="14:17" x14ac:dyDescent="0.25">
      <c r="N955" s="75" t="s">
        <v>187</v>
      </c>
      <c r="O955" s="75" t="s">
        <v>872</v>
      </c>
      <c r="P955" s="76" t="s">
        <v>3863</v>
      </c>
      <c r="Q955" s="73" t="str">
        <f t="shared" si="16"/>
        <v>Loureiro</v>
      </c>
    </row>
    <row r="956" spans="14:17" x14ac:dyDescent="0.25">
      <c r="N956" s="75" t="s">
        <v>223</v>
      </c>
      <c r="O956" s="75" t="s">
        <v>563</v>
      </c>
      <c r="P956" s="76" t="s">
        <v>563</v>
      </c>
      <c r="Q956" s="73" t="str">
        <f t="shared" si="16"/>
        <v>Loures</v>
      </c>
    </row>
    <row r="957" spans="14:17" x14ac:dyDescent="0.25">
      <c r="N957" s="78" t="s">
        <v>190</v>
      </c>
      <c r="O957" s="78" t="s">
        <v>873</v>
      </c>
      <c r="P957" s="79" t="s">
        <v>3864</v>
      </c>
      <c r="Q957" s="73" t="str">
        <f t="shared" si="16"/>
        <v>Louriçal</v>
      </c>
    </row>
    <row r="958" spans="14:17" x14ac:dyDescent="0.25">
      <c r="N958" s="78" t="s">
        <v>421</v>
      </c>
      <c r="O958" s="78" t="s">
        <v>421</v>
      </c>
      <c r="P958" s="79" t="s">
        <v>3865</v>
      </c>
      <c r="Q958" s="73" t="str">
        <f t="shared" si="16"/>
        <v>Louriçal Do Campo</v>
      </c>
    </row>
    <row r="959" spans="14:17" x14ac:dyDescent="0.25">
      <c r="N959" s="75" t="s">
        <v>123</v>
      </c>
      <c r="O959" s="75" t="s">
        <v>387</v>
      </c>
      <c r="P959" s="76" t="s">
        <v>3866</v>
      </c>
      <c r="Q959" s="73" t="str">
        <f t="shared" si="16"/>
        <v>Louro</v>
      </c>
    </row>
    <row r="960" spans="14:17" x14ac:dyDescent="0.25">
      <c r="N960" s="78" t="s">
        <v>114</v>
      </c>
      <c r="O960" s="78" t="s">
        <v>892</v>
      </c>
      <c r="P960" s="79" t="s">
        <v>3867</v>
      </c>
      <c r="Q960" s="73" t="str">
        <f t="shared" si="16"/>
        <v>Lourosa</v>
      </c>
    </row>
    <row r="961" spans="14:17" x14ac:dyDescent="0.25">
      <c r="N961" s="78" t="s">
        <v>403</v>
      </c>
      <c r="O961" s="78" t="s">
        <v>855</v>
      </c>
      <c r="P961" s="79" t="s">
        <v>3867</v>
      </c>
      <c r="Q961" s="73" t="str">
        <f t="shared" si="16"/>
        <v>Lourosa</v>
      </c>
    </row>
    <row r="962" spans="14:17" x14ac:dyDescent="0.25">
      <c r="N962" s="78" t="s">
        <v>135</v>
      </c>
      <c r="O962" s="78" t="s">
        <v>198</v>
      </c>
      <c r="P962" s="79" t="s">
        <v>3868</v>
      </c>
      <c r="Q962" s="73" t="str">
        <f t="shared" ref="Q962:Q1025" si="17">PROPER((LOWER(P962)))</f>
        <v>Lousa</v>
      </c>
    </row>
    <row r="963" spans="14:17" x14ac:dyDescent="0.25">
      <c r="N963" s="78" t="s">
        <v>223</v>
      </c>
      <c r="O963" s="78" t="s">
        <v>563</v>
      </c>
      <c r="P963" s="79" t="s">
        <v>3868</v>
      </c>
      <c r="Q963" s="73" t="str">
        <f t="shared" si="17"/>
        <v>Lousa</v>
      </c>
    </row>
    <row r="964" spans="14:17" x14ac:dyDescent="0.25">
      <c r="N964" s="78" t="s">
        <v>123</v>
      </c>
      <c r="O964" s="78" t="s">
        <v>387</v>
      </c>
      <c r="P964" s="79" t="s">
        <v>3869</v>
      </c>
      <c r="Q964" s="73" t="str">
        <f t="shared" si="17"/>
        <v>Lousado</v>
      </c>
    </row>
    <row r="965" spans="14:17" x14ac:dyDescent="0.25">
      <c r="N965" s="78" t="s">
        <v>165</v>
      </c>
      <c r="O965" s="78" t="s">
        <v>232</v>
      </c>
      <c r="P965" s="79" t="s">
        <v>3870</v>
      </c>
      <c r="Q965" s="73" t="str">
        <f t="shared" si="17"/>
        <v>Lufrei</v>
      </c>
    </row>
    <row r="966" spans="14:17" x14ac:dyDescent="0.25">
      <c r="N966" s="78" t="s">
        <v>223</v>
      </c>
      <c r="O966" s="78" t="s">
        <v>223</v>
      </c>
      <c r="P966" s="79" t="s">
        <v>3871</v>
      </c>
      <c r="Q966" s="73" t="str">
        <f t="shared" si="17"/>
        <v>Lumiar</v>
      </c>
    </row>
    <row r="967" spans="14:17" x14ac:dyDescent="0.25">
      <c r="N967" s="75" t="s">
        <v>414</v>
      </c>
      <c r="O967" s="75" t="s">
        <v>867</v>
      </c>
      <c r="P967" s="76" t="s">
        <v>3872</v>
      </c>
      <c r="Q967" s="73" t="str">
        <f t="shared" si="17"/>
        <v>Lusinde</v>
      </c>
    </row>
    <row r="968" spans="14:17" x14ac:dyDescent="0.25">
      <c r="N968" s="75" t="s">
        <v>114</v>
      </c>
      <c r="O968" s="75" t="s">
        <v>815</v>
      </c>
      <c r="P968" s="76" t="s">
        <v>3873</v>
      </c>
      <c r="Q968" s="73" t="str">
        <f t="shared" si="17"/>
        <v>Luso</v>
      </c>
    </row>
    <row r="969" spans="14:17" x14ac:dyDescent="0.25">
      <c r="N969" s="75" t="s">
        <v>138</v>
      </c>
      <c r="O969" s="75" t="s">
        <v>839</v>
      </c>
      <c r="P969" s="76" t="s">
        <v>3874</v>
      </c>
      <c r="Q969" s="73" t="str">
        <f t="shared" si="17"/>
        <v>Luz</v>
      </c>
    </row>
    <row r="970" spans="14:17" x14ac:dyDescent="0.25">
      <c r="N970" s="78" t="s">
        <v>156</v>
      </c>
      <c r="O970" s="78" t="s">
        <v>762</v>
      </c>
      <c r="P970" s="79" t="s">
        <v>3874</v>
      </c>
      <c r="Q970" s="73" t="str">
        <f t="shared" si="17"/>
        <v>Luz</v>
      </c>
    </row>
    <row r="971" spans="14:17" x14ac:dyDescent="0.25">
      <c r="N971" s="78" t="s">
        <v>263</v>
      </c>
      <c r="O971" s="78" t="s">
        <v>846</v>
      </c>
      <c r="P971" s="79" t="s">
        <v>3875</v>
      </c>
      <c r="Q971" s="73" t="str">
        <f t="shared" si="17"/>
        <v>Luzianes-Gare</v>
      </c>
    </row>
    <row r="972" spans="14:17" x14ac:dyDescent="0.25">
      <c r="N972" s="78" t="s">
        <v>165</v>
      </c>
      <c r="O972" s="78" t="s">
        <v>321</v>
      </c>
      <c r="P972" s="79" t="s">
        <v>3876</v>
      </c>
      <c r="Q972" s="73" t="str">
        <f t="shared" si="17"/>
        <v>Luzim E Vila Cova</v>
      </c>
    </row>
    <row r="973" spans="14:17" x14ac:dyDescent="0.25">
      <c r="N973" s="75" t="s">
        <v>126</v>
      </c>
      <c r="O973" s="75" t="s">
        <v>126</v>
      </c>
      <c r="P973" s="76" t="s">
        <v>3877</v>
      </c>
      <c r="Q973" s="73" t="str">
        <f t="shared" si="17"/>
        <v>Maçainhas</v>
      </c>
    </row>
    <row r="974" spans="14:17" x14ac:dyDescent="0.25">
      <c r="N974" s="75" t="s">
        <v>421</v>
      </c>
      <c r="O974" s="75" t="s">
        <v>521</v>
      </c>
      <c r="P974" s="76" t="s">
        <v>3877</v>
      </c>
      <c r="Q974" s="73" t="str">
        <f t="shared" si="17"/>
        <v>Maçainhas</v>
      </c>
    </row>
    <row r="975" spans="14:17" x14ac:dyDescent="0.25">
      <c r="N975" s="75" t="s">
        <v>126</v>
      </c>
      <c r="O975" s="75" t="s">
        <v>684</v>
      </c>
      <c r="P975" s="76" t="s">
        <v>3878</v>
      </c>
      <c r="Q975" s="73" t="str">
        <f t="shared" si="17"/>
        <v>Maçal Do Chão</v>
      </c>
    </row>
    <row r="976" spans="14:17" x14ac:dyDescent="0.25">
      <c r="N976" s="75" t="s">
        <v>190</v>
      </c>
      <c r="O976" s="75" t="s">
        <v>336</v>
      </c>
      <c r="P976" s="76" t="s">
        <v>3879</v>
      </c>
      <c r="Q976" s="73" t="str">
        <f t="shared" si="17"/>
        <v>Maçãs De Dona Maria</v>
      </c>
    </row>
    <row r="977" spans="14:17" x14ac:dyDescent="0.25">
      <c r="N977" s="75" t="s">
        <v>114</v>
      </c>
      <c r="O977" s="75" t="s">
        <v>857</v>
      </c>
      <c r="P977" s="76" t="s">
        <v>3880</v>
      </c>
      <c r="Q977" s="73" t="str">
        <f t="shared" si="17"/>
        <v>Maceda</v>
      </c>
    </row>
    <row r="978" spans="14:17" x14ac:dyDescent="0.25">
      <c r="N978" s="75" t="s">
        <v>135</v>
      </c>
      <c r="O978" s="75" t="s">
        <v>146</v>
      </c>
      <c r="P978" s="76" t="s">
        <v>146</v>
      </c>
      <c r="Q978" s="73" t="str">
        <f t="shared" si="17"/>
        <v>Macedo De Cavaleiros</v>
      </c>
    </row>
    <row r="979" spans="14:17" x14ac:dyDescent="0.25">
      <c r="N979" s="78" t="s">
        <v>135</v>
      </c>
      <c r="O979" s="78" t="s">
        <v>135</v>
      </c>
      <c r="P979" s="79" t="s">
        <v>3881</v>
      </c>
      <c r="Q979" s="73" t="str">
        <f t="shared" si="17"/>
        <v>Macedo Do Mato</v>
      </c>
    </row>
    <row r="980" spans="14:17" x14ac:dyDescent="0.25">
      <c r="N980" s="75" t="s">
        <v>190</v>
      </c>
      <c r="O980" s="75" t="s">
        <v>190</v>
      </c>
      <c r="P980" s="76" t="s">
        <v>3882</v>
      </c>
      <c r="Q980" s="73" t="str">
        <f t="shared" si="17"/>
        <v>Maceira</v>
      </c>
    </row>
    <row r="981" spans="14:17" x14ac:dyDescent="0.25">
      <c r="N981" s="75" t="s">
        <v>126</v>
      </c>
      <c r="O981" s="75" t="s">
        <v>781</v>
      </c>
      <c r="P981" s="76" t="s">
        <v>3882</v>
      </c>
      <c r="Q981" s="73" t="str">
        <f t="shared" si="17"/>
        <v>Maceira</v>
      </c>
    </row>
    <row r="982" spans="14:17" x14ac:dyDescent="0.25">
      <c r="N982" s="78" t="s">
        <v>165</v>
      </c>
      <c r="O982" s="78" t="s">
        <v>803</v>
      </c>
      <c r="P982" s="79" t="s">
        <v>3883</v>
      </c>
      <c r="Q982" s="73" t="str">
        <f t="shared" si="17"/>
        <v>Macieira</v>
      </c>
    </row>
    <row r="983" spans="14:17" x14ac:dyDescent="0.25">
      <c r="N983" s="78" t="s">
        <v>165</v>
      </c>
      <c r="O983" s="78" t="s">
        <v>928</v>
      </c>
      <c r="P983" s="79" t="s">
        <v>3884</v>
      </c>
      <c r="Q983" s="73" t="str">
        <f t="shared" si="17"/>
        <v>Macieira Da Maia</v>
      </c>
    </row>
    <row r="984" spans="14:17" x14ac:dyDescent="0.25">
      <c r="N984" s="78" t="s">
        <v>114</v>
      </c>
      <c r="O984" s="78" t="s">
        <v>920</v>
      </c>
      <c r="P984" s="79" t="s">
        <v>3885</v>
      </c>
      <c r="Q984" s="73" t="str">
        <f t="shared" si="17"/>
        <v>Macieira De Cambra</v>
      </c>
    </row>
    <row r="985" spans="14:17" x14ac:dyDescent="0.25">
      <c r="N985" s="78" t="s">
        <v>123</v>
      </c>
      <c r="O985" s="78" t="s">
        <v>249</v>
      </c>
      <c r="P985" s="79" t="s">
        <v>3886</v>
      </c>
      <c r="Q985" s="73" t="str">
        <f t="shared" si="17"/>
        <v>Macieira De Rates</v>
      </c>
    </row>
    <row r="986" spans="14:17" x14ac:dyDescent="0.25">
      <c r="N986" s="75" t="s">
        <v>114</v>
      </c>
      <c r="O986" s="75" t="s">
        <v>852</v>
      </c>
      <c r="P986" s="76" t="s">
        <v>3887</v>
      </c>
      <c r="Q986" s="73" t="str">
        <f t="shared" si="17"/>
        <v>Macieira De Sarnes</v>
      </c>
    </row>
    <row r="987" spans="14:17" x14ac:dyDescent="0.25">
      <c r="N987" s="78" t="s">
        <v>114</v>
      </c>
      <c r="O987" s="78" t="s">
        <v>115</v>
      </c>
      <c r="P987" s="79" t="s">
        <v>3888</v>
      </c>
      <c r="Q987" s="73" t="str">
        <f t="shared" si="17"/>
        <v>Macinhata Do Vouga</v>
      </c>
    </row>
    <row r="988" spans="14:17" x14ac:dyDescent="0.25">
      <c r="N988" s="78" t="s">
        <v>165</v>
      </c>
      <c r="O988" s="78" t="s">
        <v>362</v>
      </c>
      <c r="P988" s="79" t="s">
        <v>3889</v>
      </c>
      <c r="Q988" s="73" t="str">
        <f t="shared" si="17"/>
        <v>Madalena</v>
      </c>
    </row>
    <row r="989" spans="14:17" x14ac:dyDescent="0.25">
      <c r="N989" s="78" t="s">
        <v>421</v>
      </c>
      <c r="O989" s="78" t="s">
        <v>850</v>
      </c>
      <c r="P989" s="79" t="s">
        <v>3890</v>
      </c>
      <c r="Q989" s="73" t="str">
        <f t="shared" si="17"/>
        <v>Madeirã</v>
      </c>
    </row>
    <row r="990" spans="14:17" x14ac:dyDescent="0.25">
      <c r="N990" s="75" t="s">
        <v>223</v>
      </c>
      <c r="O990" s="75" t="s">
        <v>805</v>
      </c>
      <c r="P990" s="76" t="s">
        <v>805</v>
      </c>
      <c r="Q990" s="73" t="str">
        <f t="shared" si="17"/>
        <v>Mafra</v>
      </c>
    </row>
    <row r="991" spans="14:17" x14ac:dyDescent="0.25">
      <c r="N991" s="75" t="s">
        <v>403</v>
      </c>
      <c r="O991" s="75" t="s">
        <v>511</v>
      </c>
      <c r="P991" s="76" t="s">
        <v>3891</v>
      </c>
      <c r="Q991" s="73" t="str">
        <f t="shared" si="17"/>
        <v>Maiorca</v>
      </c>
    </row>
    <row r="992" spans="14:17" x14ac:dyDescent="0.25">
      <c r="N992" s="78" t="s">
        <v>190</v>
      </c>
      <c r="O992" s="78" t="s">
        <v>191</v>
      </c>
      <c r="P992" s="79" t="s">
        <v>3892</v>
      </c>
      <c r="Q992" s="73" t="str">
        <f t="shared" si="17"/>
        <v>Maiorga</v>
      </c>
    </row>
    <row r="993" spans="14:17" x14ac:dyDescent="0.25">
      <c r="N993" s="75" t="s">
        <v>187</v>
      </c>
      <c r="O993" s="75" t="s">
        <v>220</v>
      </c>
      <c r="P993" s="76" t="s">
        <v>3893</v>
      </c>
      <c r="Q993" s="73" t="str">
        <f t="shared" si="17"/>
        <v>Mairos</v>
      </c>
    </row>
    <row r="994" spans="14:17" x14ac:dyDescent="0.25">
      <c r="N994" s="75" t="s">
        <v>126</v>
      </c>
      <c r="O994" s="75" t="s">
        <v>890</v>
      </c>
      <c r="P994" s="76" t="s">
        <v>3894</v>
      </c>
      <c r="Q994" s="73" t="str">
        <f t="shared" si="17"/>
        <v>Malcata</v>
      </c>
    </row>
    <row r="995" spans="14:17" x14ac:dyDescent="0.25">
      <c r="N995" s="75" t="s">
        <v>126</v>
      </c>
      <c r="O995" s="75" t="s">
        <v>284</v>
      </c>
      <c r="P995" s="76" t="s">
        <v>3895</v>
      </c>
      <c r="Q995" s="73" t="str">
        <f t="shared" si="17"/>
        <v>Malhada Sorda</v>
      </c>
    </row>
    <row r="996" spans="14:17" x14ac:dyDescent="0.25">
      <c r="N996" s="78" t="s">
        <v>135</v>
      </c>
      <c r="O996" s="78" t="s">
        <v>823</v>
      </c>
      <c r="P996" s="79" t="s">
        <v>3896</v>
      </c>
      <c r="Q996" s="73" t="str">
        <f t="shared" si="17"/>
        <v>Malhadas</v>
      </c>
    </row>
    <row r="997" spans="14:17" x14ac:dyDescent="0.25">
      <c r="N997" s="75" t="s">
        <v>421</v>
      </c>
      <c r="O997" s="75" t="s">
        <v>421</v>
      </c>
      <c r="P997" s="76" t="s">
        <v>3897</v>
      </c>
      <c r="Q997" s="73" t="str">
        <f t="shared" si="17"/>
        <v>Malpica Do Tejo</v>
      </c>
    </row>
    <row r="998" spans="14:17" x14ac:dyDescent="0.25">
      <c r="N998" s="75" t="s">
        <v>165</v>
      </c>
      <c r="O998" s="75" t="s">
        <v>232</v>
      </c>
      <c r="P998" s="76" t="s">
        <v>3898</v>
      </c>
      <c r="Q998" s="73" t="str">
        <f t="shared" si="17"/>
        <v>Mancelos</v>
      </c>
    </row>
    <row r="999" spans="14:17" x14ac:dyDescent="0.25">
      <c r="N999" s="75" t="s">
        <v>123</v>
      </c>
      <c r="O999" s="75" t="s">
        <v>249</v>
      </c>
      <c r="P999" s="76" t="s">
        <v>3899</v>
      </c>
      <c r="Q999" s="73" t="str">
        <f t="shared" si="17"/>
        <v>Manhente</v>
      </c>
    </row>
    <row r="1000" spans="14:17" x14ac:dyDescent="0.25">
      <c r="N1000" s="78" t="s">
        <v>414</v>
      </c>
      <c r="O1000" s="78" t="s">
        <v>518</v>
      </c>
      <c r="P1000" s="79" t="s">
        <v>3900</v>
      </c>
      <c r="Q1000" s="73" t="str">
        <f t="shared" si="17"/>
        <v>Manhouce</v>
      </c>
    </row>
    <row r="1001" spans="14:17" x14ac:dyDescent="0.25">
      <c r="N1001" s="75" t="s">
        <v>126</v>
      </c>
      <c r="O1001" s="75" t="s">
        <v>478</v>
      </c>
      <c r="P1001" s="76" t="s">
        <v>3901</v>
      </c>
      <c r="Q1001" s="73" t="str">
        <f t="shared" si="17"/>
        <v>Manigoto</v>
      </c>
    </row>
    <row r="1002" spans="14:17" x14ac:dyDescent="0.25">
      <c r="N1002" s="78" t="s">
        <v>114</v>
      </c>
      <c r="O1002" s="78" t="s">
        <v>424</v>
      </c>
      <c r="P1002" s="79" t="s">
        <v>3902</v>
      </c>
      <c r="Q1002" s="73" t="str">
        <f t="shared" si="17"/>
        <v>Mansores</v>
      </c>
    </row>
    <row r="1003" spans="14:17" x14ac:dyDescent="0.25">
      <c r="N1003" s="75" t="s">
        <v>126</v>
      </c>
      <c r="O1003" s="75" t="s">
        <v>809</v>
      </c>
      <c r="P1003" s="76" t="s">
        <v>3903</v>
      </c>
      <c r="Q1003" s="73" t="str">
        <f t="shared" si="17"/>
        <v>Manteigas (Santa Maria)</v>
      </c>
    </row>
    <row r="1004" spans="14:17" x14ac:dyDescent="0.25">
      <c r="N1004" s="78" t="s">
        <v>126</v>
      </c>
      <c r="O1004" s="78" t="s">
        <v>809</v>
      </c>
      <c r="P1004" s="79" t="s">
        <v>3904</v>
      </c>
      <c r="Q1004" s="73" t="str">
        <f t="shared" si="17"/>
        <v>Manteigas (São Pedro)</v>
      </c>
    </row>
    <row r="1005" spans="14:17" x14ac:dyDescent="0.25">
      <c r="N1005" s="75" t="s">
        <v>165</v>
      </c>
      <c r="O1005" s="75" t="s">
        <v>810</v>
      </c>
      <c r="P1005" s="76" t="s">
        <v>3905</v>
      </c>
      <c r="Q1005" s="73" t="str">
        <f t="shared" si="17"/>
        <v>Marco</v>
      </c>
    </row>
    <row r="1006" spans="14:17" x14ac:dyDescent="0.25">
      <c r="N1006" s="75" t="s">
        <v>324</v>
      </c>
      <c r="O1006" s="75" t="s">
        <v>787</v>
      </c>
      <c r="P1006" s="76" t="s">
        <v>3906</v>
      </c>
      <c r="Q1006" s="73" t="str">
        <f t="shared" si="17"/>
        <v>Margem</v>
      </c>
    </row>
    <row r="1007" spans="14:17" x14ac:dyDescent="0.25">
      <c r="N1007" s="75" t="s">
        <v>126</v>
      </c>
      <c r="O1007" s="75" t="s">
        <v>816</v>
      </c>
      <c r="P1007" s="76" t="s">
        <v>3907</v>
      </c>
      <c r="Q1007" s="73" t="str">
        <f t="shared" si="17"/>
        <v>Marialva</v>
      </c>
    </row>
    <row r="1008" spans="14:17" x14ac:dyDescent="0.25">
      <c r="N1008" s="78" t="s">
        <v>403</v>
      </c>
      <c r="O1008" s="78" t="s">
        <v>511</v>
      </c>
      <c r="P1008" s="79" t="s">
        <v>3908</v>
      </c>
      <c r="Q1008" s="73" t="str">
        <f t="shared" si="17"/>
        <v>Marinha Das Ondas</v>
      </c>
    </row>
    <row r="1009" spans="14:17" x14ac:dyDescent="0.25">
      <c r="N1009" s="78" t="s">
        <v>190</v>
      </c>
      <c r="O1009" s="78" t="s">
        <v>446</v>
      </c>
      <c r="P1009" s="79" t="s">
        <v>446</v>
      </c>
      <c r="Q1009" s="73" t="str">
        <f t="shared" si="17"/>
        <v>Marinha Grande</v>
      </c>
    </row>
    <row r="1010" spans="14:17" x14ac:dyDescent="0.25">
      <c r="N1010" s="78" t="s">
        <v>102</v>
      </c>
      <c r="O1010" s="78" t="s">
        <v>621</v>
      </c>
      <c r="P1010" s="79" t="s">
        <v>3909</v>
      </c>
      <c r="Q1010" s="73" t="str">
        <f t="shared" si="17"/>
        <v>Marinhais</v>
      </c>
    </row>
    <row r="1011" spans="14:17" x14ac:dyDescent="0.25">
      <c r="N1011" s="75" t="s">
        <v>414</v>
      </c>
      <c r="O1011" s="75" t="s">
        <v>838</v>
      </c>
      <c r="P1011" s="76" t="s">
        <v>3910</v>
      </c>
      <c r="Q1011" s="73" t="str">
        <f t="shared" si="17"/>
        <v>Marmeleira</v>
      </c>
    </row>
    <row r="1012" spans="14:17" x14ac:dyDescent="0.25">
      <c r="N1012" s="78" t="s">
        <v>126</v>
      </c>
      <c r="O1012" s="78" t="s">
        <v>126</v>
      </c>
      <c r="P1012" s="79" t="s">
        <v>3911</v>
      </c>
      <c r="Q1012" s="73" t="str">
        <f t="shared" si="17"/>
        <v>Marmeleiro</v>
      </c>
    </row>
    <row r="1013" spans="14:17" x14ac:dyDescent="0.25">
      <c r="N1013" s="78" t="s">
        <v>156</v>
      </c>
      <c r="O1013" s="78" t="s">
        <v>830</v>
      </c>
      <c r="P1013" s="79" t="s">
        <v>3912</v>
      </c>
      <c r="Q1013" s="73" t="str">
        <f t="shared" si="17"/>
        <v>Marmelete</v>
      </c>
    </row>
    <row r="1014" spans="14:17" x14ac:dyDescent="0.25">
      <c r="N1014" s="78" t="s">
        <v>123</v>
      </c>
      <c r="O1014" s="78" t="s">
        <v>249</v>
      </c>
      <c r="P1014" s="79" t="s">
        <v>3913</v>
      </c>
      <c r="Q1014" s="73" t="str">
        <f t="shared" si="17"/>
        <v>Martim</v>
      </c>
    </row>
    <row r="1015" spans="14:17" x14ac:dyDescent="0.25">
      <c r="N1015" s="78" t="s">
        <v>156</v>
      </c>
      <c r="O1015" s="78" t="s">
        <v>212</v>
      </c>
      <c r="P1015" s="79" t="s">
        <v>3914</v>
      </c>
      <c r="Q1015" s="73" t="str">
        <f t="shared" si="17"/>
        <v>Martim Longo</v>
      </c>
    </row>
    <row r="1016" spans="14:17" x14ac:dyDescent="0.25">
      <c r="N1016" s="75" t="s">
        <v>102</v>
      </c>
      <c r="O1016" s="75" t="s">
        <v>103</v>
      </c>
      <c r="P1016" s="76" t="s">
        <v>3915</v>
      </c>
      <c r="Q1016" s="73" t="str">
        <f t="shared" si="17"/>
        <v>Martinchel</v>
      </c>
    </row>
    <row r="1017" spans="14:17" x14ac:dyDescent="0.25">
      <c r="N1017" s="75" t="s">
        <v>223</v>
      </c>
      <c r="O1017" s="75" t="s">
        <v>223</v>
      </c>
      <c r="P1017" s="76" t="s">
        <v>3916</v>
      </c>
      <c r="Q1017" s="73" t="str">
        <f t="shared" si="17"/>
        <v>Marvila</v>
      </c>
    </row>
    <row r="1018" spans="14:17" x14ac:dyDescent="0.25">
      <c r="N1018" s="75" t="s">
        <v>135</v>
      </c>
      <c r="O1018" s="75" t="s">
        <v>612</v>
      </c>
      <c r="P1018" s="76" t="s">
        <v>3917</v>
      </c>
      <c r="Q1018" s="73" t="str">
        <f t="shared" si="17"/>
        <v>Marzagão</v>
      </c>
    </row>
    <row r="1019" spans="14:17" x14ac:dyDescent="0.25">
      <c r="N1019" s="75" t="s">
        <v>135</v>
      </c>
      <c r="O1019" s="75" t="s">
        <v>153</v>
      </c>
      <c r="P1019" s="76" t="s">
        <v>3918</v>
      </c>
      <c r="Q1019" s="73" t="str">
        <f t="shared" si="17"/>
        <v>Mascarenhas</v>
      </c>
    </row>
    <row r="1020" spans="14:17" x14ac:dyDescent="0.25">
      <c r="N1020" s="78" t="s">
        <v>126</v>
      </c>
      <c r="O1020" s="78" t="s">
        <v>780</v>
      </c>
      <c r="P1020" s="79" t="s">
        <v>3919</v>
      </c>
      <c r="Q1020" s="73" t="str">
        <f t="shared" si="17"/>
        <v>Mata De Lobos</v>
      </c>
    </row>
    <row r="1021" spans="14:17" x14ac:dyDescent="0.25">
      <c r="N1021" s="78" t="s">
        <v>126</v>
      </c>
      <c r="O1021" s="78" t="s">
        <v>781</v>
      </c>
      <c r="P1021" s="79" t="s">
        <v>3920</v>
      </c>
      <c r="Q1021" s="73" t="str">
        <f t="shared" si="17"/>
        <v>Matança</v>
      </c>
    </row>
    <row r="1022" spans="14:17" x14ac:dyDescent="0.25">
      <c r="N1022" s="78" t="s">
        <v>135</v>
      </c>
      <c r="O1022" s="78" t="s">
        <v>942</v>
      </c>
      <c r="P1022" s="79" t="s">
        <v>3921</v>
      </c>
      <c r="Q1022" s="73" t="str">
        <f t="shared" si="17"/>
        <v>Matela</v>
      </c>
    </row>
    <row r="1023" spans="14:17" x14ac:dyDescent="0.25">
      <c r="N1023" s="75" t="s">
        <v>187</v>
      </c>
      <c r="O1023" s="75" t="s">
        <v>187</v>
      </c>
      <c r="P1023" s="76" t="s">
        <v>3922</v>
      </c>
      <c r="Q1023" s="73" t="str">
        <f t="shared" si="17"/>
        <v>Mateus</v>
      </c>
    </row>
    <row r="1024" spans="14:17" x14ac:dyDescent="0.25">
      <c r="N1024" s="75" t="s">
        <v>403</v>
      </c>
      <c r="O1024" s="75" t="s">
        <v>835</v>
      </c>
      <c r="P1024" s="76" t="s">
        <v>3923</v>
      </c>
      <c r="Q1024" s="73" t="str">
        <f t="shared" si="17"/>
        <v>Meãs Do Campo</v>
      </c>
    </row>
    <row r="1025" spans="14:17" x14ac:dyDescent="0.25">
      <c r="N1025" s="78" t="s">
        <v>223</v>
      </c>
      <c r="O1025" s="78" t="s">
        <v>224</v>
      </c>
      <c r="P1025" s="79" t="s">
        <v>3924</v>
      </c>
      <c r="Q1025" s="73" t="str">
        <f t="shared" si="17"/>
        <v>Meca</v>
      </c>
    </row>
    <row r="1026" spans="14:17" x14ac:dyDescent="0.25">
      <c r="N1026" s="75" t="s">
        <v>126</v>
      </c>
      <c r="O1026" s="75" t="s">
        <v>816</v>
      </c>
      <c r="P1026" s="76" t="s">
        <v>3925</v>
      </c>
      <c r="Q1026" s="73" t="str">
        <f t="shared" ref="Q1026:Q1089" si="18">PROPER((LOWER(P1026)))</f>
        <v>Mêda, Outeiro De Gatos E Fonte Longa</v>
      </c>
    </row>
    <row r="1027" spans="14:17" x14ac:dyDescent="0.25">
      <c r="N1027" s="75" t="s">
        <v>421</v>
      </c>
      <c r="O1027" s="75" t="s">
        <v>794</v>
      </c>
      <c r="P1027" s="76" t="s">
        <v>3926</v>
      </c>
      <c r="Q1027" s="73" t="str">
        <f t="shared" si="18"/>
        <v>Medelim</v>
      </c>
    </row>
    <row r="1028" spans="14:17" x14ac:dyDescent="0.25">
      <c r="N1028" s="78" t="s">
        <v>123</v>
      </c>
      <c r="O1028" s="78" t="s">
        <v>260</v>
      </c>
      <c r="P1028" s="79" t="s">
        <v>3927</v>
      </c>
      <c r="Q1028" s="73" t="str">
        <f t="shared" si="18"/>
        <v>Medelo</v>
      </c>
    </row>
    <row r="1029" spans="14:17" x14ac:dyDescent="0.25">
      <c r="N1029" s="75" t="s">
        <v>187</v>
      </c>
      <c r="O1029" s="75" t="s">
        <v>893</v>
      </c>
      <c r="P1029" s="76" t="s">
        <v>3928</v>
      </c>
      <c r="Q1029" s="73" t="str">
        <f t="shared" si="18"/>
        <v>Medrões</v>
      </c>
    </row>
    <row r="1030" spans="14:17" x14ac:dyDescent="0.25">
      <c r="N1030" s="78" t="s">
        <v>102</v>
      </c>
      <c r="O1030" s="78" t="s">
        <v>655</v>
      </c>
      <c r="P1030" s="79" t="s">
        <v>3929</v>
      </c>
      <c r="Q1030" s="73" t="str">
        <f t="shared" si="18"/>
        <v>Meia Via</v>
      </c>
    </row>
    <row r="1031" spans="14:17" x14ac:dyDescent="0.25">
      <c r="N1031" s="78" t="s">
        <v>421</v>
      </c>
      <c r="O1031" s="78" t="s">
        <v>868</v>
      </c>
      <c r="P1031" s="79" t="s">
        <v>3930</v>
      </c>
      <c r="Q1031" s="73" t="str">
        <f t="shared" si="18"/>
        <v>Meimão</v>
      </c>
    </row>
    <row r="1032" spans="14:17" x14ac:dyDescent="0.25">
      <c r="N1032" s="75" t="s">
        <v>421</v>
      </c>
      <c r="O1032" s="75" t="s">
        <v>868</v>
      </c>
      <c r="P1032" s="76" t="s">
        <v>3931</v>
      </c>
      <c r="Q1032" s="73" t="str">
        <f t="shared" si="18"/>
        <v>Meimoa</v>
      </c>
    </row>
    <row r="1033" spans="14:17" x14ac:dyDescent="0.25">
      <c r="N1033" s="75" t="s">
        <v>165</v>
      </c>
      <c r="O1033" s="75" t="s">
        <v>803</v>
      </c>
      <c r="P1033" s="76" t="s">
        <v>3932</v>
      </c>
      <c r="Q1033" s="73" t="str">
        <f t="shared" si="18"/>
        <v>Meinedo</v>
      </c>
    </row>
    <row r="1034" spans="14:17" x14ac:dyDescent="0.25">
      <c r="N1034" s="75" t="s">
        <v>126</v>
      </c>
      <c r="O1034" s="75" t="s">
        <v>126</v>
      </c>
      <c r="P1034" s="76" t="s">
        <v>3933</v>
      </c>
      <c r="Q1034" s="73" t="str">
        <f t="shared" si="18"/>
        <v>Meios</v>
      </c>
    </row>
    <row r="1035" spans="14:17" x14ac:dyDescent="0.25">
      <c r="N1035" s="78" t="s">
        <v>190</v>
      </c>
      <c r="O1035" s="78" t="s">
        <v>873</v>
      </c>
      <c r="P1035" s="79" t="s">
        <v>3934</v>
      </c>
      <c r="Q1035" s="73" t="str">
        <f t="shared" si="18"/>
        <v>Meirinhas</v>
      </c>
    </row>
    <row r="1036" spans="14:17" x14ac:dyDescent="0.25">
      <c r="N1036" s="75" t="s">
        <v>135</v>
      </c>
      <c r="O1036" s="75" t="s">
        <v>825</v>
      </c>
      <c r="P1036" s="76" t="s">
        <v>3935</v>
      </c>
      <c r="Q1036" s="73" t="str">
        <f t="shared" si="18"/>
        <v>Meirinhos</v>
      </c>
    </row>
    <row r="1037" spans="14:17" x14ac:dyDescent="0.25">
      <c r="N1037" s="78" t="s">
        <v>165</v>
      </c>
      <c r="O1037" s="78" t="s">
        <v>858</v>
      </c>
      <c r="P1037" s="79" t="s">
        <v>3936</v>
      </c>
      <c r="Q1037" s="73" t="str">
        <f t="shared" si="18"/>
        <v>Meixomil</v>
      </c>
    </row>
    <row r="1038" spans="14:17" x14ac:dyDescent="0.25">
      <c r="N1038" s="75" t="s">
        <v>168</v>
      </c>
      <c r="O1038" s="75" t="s">
        <v>792</v>
      </c>
      <c r="P1038" s="76" t="s">
        <v>3937</v>
      </c>
      <c r="Q1038" s="73" t="str">
        <f t="shared" si="18"/>
        <v>Melides</v>
      </c>
    </row>
    <row r="1039" spans="14:17" x14ac:dyDescent="0.25">
      <c r="N1039" s="75" t="s">
        <v>209</v>
      </c>
      <c r="O1039" s="75" t="s">
        <v>932</v>
      </c>
      <c r="P1039" s="76" t="s">
        <v>3938</v>
      </c>
      <c r="Q1039" s="73" t="str">
        <f t="shared" si="18"/>
        <v>Mentrestido</v>
      </c>
    </row>
    <row r="1040" spans="14:17" x14ac:dyDescent="0.25">
      <c r="N1040" s="75" t="s">
        <v>263</v>
      </c>
      <c r="O1040" s="75" t="s">
        <v>819</v>
      </c>
      <c r="P1040" s="76" t="s">
        <v>819</v>
      </c>
      <c r="Q1040" s="73" t="str">
        <f t="shared" si="18"/>
        <v>Mértola</v>
      </c>
    </row>
    <row r="1041" spans="14:17" x14ac:dyDescent="0.25">
      <c r="N1041" s="78" t="s">
        <v>209</v>
      </c>
      <c r="O1041" s="78" t="s">
        <v>829</v>
      </c>
      <c r="P1041" s="79" t="s">
        <v>3939</v>
      </c>
      <c r="Q1041" s="73" t="str">
        <f t="shared" si="18"/>
        <v>Merufe</v>
      </c>
    </row>
    <row r="1042" spans="14:17" x14ac:dyDescent="0.25">
      <c r="N1042" s="75" t="s">
        <v>403</v>
      </c>
      <c r="O1042" s="75" t="s">
        <v>855</v>
      </c>
      <c r="P1042" s="76" t="s">
        <v>3940</v>
      </c>
      <c r="Q1042" s="73" t="str">
        <f t="shared" si="18"/>
        <v>Meruge</v>
      </c>
    </row>
    <row r="1043" spans="14:17" x14ac:dyDescent="0.25">
      <c r="N1043" s="75" t="s">
        <v>123</v>
      </c>
      <c r="O1043" s="75" t="s">
        <v>271</v>
      </c>
      <c r="P1043" s="76" t="s">
        <v>820</v>
      </c>
      <c r="Q1043" s="73" t="str">
        <f t="shared" si="18"/>
        <v>Mesão Frio</v>
      </c>
    </row>
    <row r="1044" spans="14:17" x14ac:dyDescent="0.25">
      <c r="N1044" s="78" t="s">
        <v>187</v>
      </c>
      <c r="O1044" s="78" t="s">
        <v>820</v>
      </c>
      <c r="P1044" s="79" t="s">
        <v>3941</v>
      </c>
      <c r="Q1044" s="73" t="str">
        <f t="shared" si="18"/>
        <v>Mesão Frio (Santo André)</v>
      </c>
    </row>
    <row r="1045" spans="14:17" x14ac:dyDescent="0.25">
      <c r="N1045" s="78" t="s">
        <v>126</v>
      </c>
      <c r="O1045" s="78" t="s">
        <v>684</v>
      </c>
      <c r="P1045" s="79" t="s">
        <v>3942</v>
      </c>
      <c r="Q1045" s="73" t="str">
        <f t="shared" si="18"/>
        <v>Mesquitela</v>
      </c>
    </row>
    <row r="1046" spans="14:17" x14ac:dyDescent="0.25">
      <c r="N1046" s="78" t="s">
        <v>263</v>
      </c>
      <c r="O1046" s="78" t="s">
        <v>264</v>
      </c>
      <c r="P1046" s="79" t="s">
        <v>3943</v>
      </c>
      <c r="Q1046" s="73" t="str">
        <f t="shared" si="18"/>
        <v>Messejana</v>
      </c>
    </row>
    <row r="1047" spans="14:17" x14ac:dyDescent="0.25">
      <c r="N1047" s="78" t="s">
        <v>156</v>
      </c>
      <c r="O1047" s="78" t="s">
        <v>756</v>
      </c>
      <c r="P1047" s="79" t="s">
        <v>3944</v>
      </c>
      <c r="Q1047" s="73" t="str">
        <f t="shared" si="18"/>
        <v>Mexilhoeira Grande</v>
      </c>
    </row>
    <row r="1048" spans="14:17" x14ac:dyDescent="0.25">
      <c r="N1048" s="78" t="s">
        <v>403</v>
      </c>
      <c r="O1048" s="78" t="s">
        <v>912</v>
      </c>
      <c r="P1048" s="79" t="s">
        <v>3945</v>
      </c>
      <c r="Q1048" s="73" t="str">
        <f t="shared" si="18"/>
        <v>Midões</v>
      </c>
    </row>
    <row r="1049" spans="14:17" x14ac:dyDescent="0.25">
      <c r="N1049" s="78" t="s">
        <v>190</v>
      </c>
      <c r="O1049" s="78" t="s">
        <v>190</v>
      </c>
      <c r="P1049" s="79" t="s">
        <v>3946</v>
      </c>
      <c r="Q1049" s="73" t="str">
        <f t="shared" si="18"/>
        <v>Milagres</v>
      </c>
    </row>
    <row r="1050" spans="14:17" x14ac:dyDescent="0.25">
      <c r="N1050" s="78" t="s">
        <v>223</v>
      </c>
      <c r="O1050" s="78" t="s">
        <v>805</v>
      </c>
      <c r="P1050" s="79" t="s">
        <v>3947</v>
      </c>
      <c r="Q1050" s="73" t="str">
        <f t="shared" si="18"/>
        <v>Milharado</v>
      </c>
    </row>
    <row r="1051" spans="14:17" x14ac:dyDescent="0.25">
      <c r="N1051" s="78" t="s">
        <v>165</v>
      </c>
      <c r="O1051" s="78" t="s">
        <v>303</v>
      </c>
      <c r="P1051" s="79" t="s">
        <v>3948</v>
      </c>
      <c r="Q1051" s="73" t="str">
        <f t="shared" si="18"/>
        <v>Milheirós</v>
      </c>
    </row>
    <row r="1052" spans="14:17" x14ac:dyDescent="0.25">
      <c r="N1052" s="75" t="s">
        <v>114</v>
      </c>
      <c r="O1052" s="75" t="s">
        <v>892</v>
      </c>
      <c r="P1052" s="76" t="s">
        <v>3949</v>
      </c>
      <c r="Q1052" s="73" t="str">
        <f t="shared" si="18"/>
        <v>Milheirós De Poiares</v>
      </c>
    </row>
    <row r="1053" spans="14:17" x14ac:dyDescent="0.25">
      <c r="N1053" s="78" t="s">
        <v>223</v>
      </c>
      <c r="O1053" s="78" t="s">
        <v>354</v>
      </c>
      <c r="P1053" s="79" t="s">
        <v>3950</v>
      </c>
      <c r="Q1053" s="73" t="str">
        <f t="shared" si="18"/>
        <v>Mina De Água</v>
      </c>
    </row>
    <row r="1054" spans="14:17" x14ac:dyDescent="0.25">
      <c r="N1054" s="75" t="s">
        <v>102</v>
      </c>
      <c r="O1054" s="75" t="s">
        <v>180</v>
      </c>
      <c r="P1054" s="76" t="s">
        <v>3951</v>
      </c>
      <c r="Q1054" s="73" t="str">
        <f t="shared" si="18"/>
        <v>Minde</v>
      </c>
    </row>
    <row r="1055" spans="14:17" x14ac:dyDescent="0.25">
      <c r="N1055" s="75" t="s">
        <v>165</v>
      </c>
      <c r="O1055" s="75" t="s">
        <v>928</v>
      </c>
      <c r="P1055" s="76" t="s">
        <v>3952</v>
      </c>
      <c r="Q1055" s="73" t="str">
        <f t="shared" si="18"/>
        <v>Mindelo</v>
      </c>
    </row>
    <row r="1056" spans="14:17" x14ac:dyDescent="0.25">
      <c r="N1056" s="75" t="s">
        <v>126</v>
      </c>
      <c r="O1056" s="75" t="s">
        <v>684</v>
      </c>
      <c r="P1056" s="76" t="s">
        <v>3953</v>
      </c>
      <c r="Q1056" s="73" t="str">
        <f t="shared" si="18"/>
        <v>Minhocal</v>
      </c>
    </row>
    <row r="1057" spans="14:17" x14ac:dyDescent="0.25">
      <c r="N1057" s="75" t="s">
        <v>414</v>
      </c>
      <c r="O1057" s="75" t="s">
        <v>899</v>
      </c>
      <c r="P1057" s="76" t="s">
        <v>3954</v>
      </c>
      <c r="Q1057" s="73" t="str">
        <f t="shared" si="18"/>
        <v>Mioma</v>
      </c>
    </row>
    <row r="1058" spans="14:17" x14ac:dyDescent="0.25">
      <c r="N1058" s="78" t="s">
        <v>403</v>
      </c>
      <c r="O1058" s="78" t="s">
        <v>821</v>
      </c>
      <c r="P1058" s="79" t="s">
        <v>821</v>
      </c>
      <c r="Q1058" s="73" t="str">
        <f t="shared" si="18"/>
        <v>Mira</v>
      </c>
    </row>
    <row r="1059" spans="14:17" x14ac:dyDescent="0.25">
      <c r="N1059" s="75" t="s">
        <v>190</v>
      </c>
      <c r="O1059" s="75" t="s">
        <v>879</v>
      </c>
      <c r="P1059" s="76" t="s">
        <v>3955</v>
      </c>
      <c r="Q1059" s="73" t="str">
        <f t="shared" si="18"/>
        <v>Mira De Aire</v>
      </c>
    </row>
    <row r="1060" spans="14:17" x14ac:dyDescent="0.25">
      <c r="N1060" s="75" t="s">
        <v>209</v>
      </c>
      <c r="O1060" s="75" t="s">
        <v>344</v>
      </c>
      <c r="P1060" s="76" t="s">
        <v>3956</v>
      </c>
      <c r="Q1060" s="73" t="str">
        <f t="shared" si="18"/>
        <v>Miranda</v>
      </c>
    </row>
    <row r="1061" spans="14:17" x14ac:dyDescent="0.25">
      <c r="N1061" s="75" t="s">
        <v>403</v>
      </c>
      <c r="O1061" s="75" t="s">
        <v>822</v>
      </c>
      <c r="P1061" s="76" t="s">
        <v>822</v>
      </c>
      <c r="Q1061" s="73" t="str">
        <f t="shared" si="18"/>
        <v>Miranda Do Corvo</v>
      </c>
    </row>
    <row r="1062" spans="14:17" x14ac:dyDescent="0.25">
      <c r="N1062" s="75" t="s">
        <v>135</v>
      </c>
      <c r="O1062" s="75" t="s">
        <v>823</v>
      </c>
      <c r="P1062" s="76" t="s">
        <v>823</v>
      </c>
      <c r="Q1062" s="73" t="str">
        <f t="shared" si="18"/>
        <v>Miranda Do Douro</v>
      </c>
    </row>
    <row r="1063" spans="14:17" x14ac:dyDescent="0.25">
      <c r="N1063" s="78" t="s">
        <v>135</v>
      </c>
      <c r="O1063" s="78" t="s">
        <v>153</v>
      </c>
      <c r="P1063" s="79" t="s">
        <v>153</v>
      </c>
      <c r="Q1063" s="73" t="str">
        <f t="shared" si="18"/>
        <v>Mirandela</v>
      </c>
    </row>
    <row r="1064" spans="14:17" x14ac:dyDescent="0.25">
      <c r="N1064" s="75" t="s">
        <v>123</v>
      </c>
      <c r="O1064" s="75" t="s">
        <v>123</v>
      </c>
      <c r="P1064" s="76" t="s">
        <v>3957</v>
      </c>
      <c r="Q1064" s="73" t="str">
        <f t="shared" si="18"/>
        <v>Mire De Tibães</v>
      </c>
    </row>
    <row r="1065" spans="14:17" x14ac:dyDescent="0.25">
      <c r="N1065" s="75" t="s">
        <v>223</v>
      </c>
      <c r="O1065" s="75" t="s">
        <v>223</v>
      </c>
      <c r="P1065" s="76" t="s">
        <v>3958</v>
      </c>
      <c r="Q1065" s="73" t="str">
        <f t="shared" si="18"/>
        <v>Misericórdia</v>
      </c>
    </row>
    <row r="1066" spans="14:17" x14ac:dyDescent="0.25">
      <c r="N1066" s="78" t="s">
        <v>102</v>
      </c>
      <c r="O1066" s="78" t="s">
        <v>102</v>
      </c>
      <c r="P1066" s="79" t="s">
        <v>3959</v>
      </c>
      <c r="Q1066" s="73" t="str">
        <f t="shared" si="18"/>
        <v>Moçarria</v>
      </c>
    </row>
    <row r="1067" spans="14:17" x14ac:dyDescent="0.25">
      <c r="N1067" s="78" t="s">
        <v>165</v>
      </c>
      <c r="O1067" s="78" t="s">
        <v>928</v>
      </c>
      <c r="P1067" s="79" t="s">
        <v>3960</v>
      </c>
      <c r="Q1067" s="73" t="str">
        <f t="shared" si="18"/>
        <v>Modivas</v>
      </c>
    </row>
    <row r="1068" spans="14:17" x14ac:dyDescent="0.25">
      <c r="N1068" s="78" t="s">
        <v>414</v>
      </c>
      <c r="O1068" s="78" t="s">
        <v>666</v>
      </c>
      <c r="P1068" s="79" t="s">
        <v>3961</v>
      </c>
      <c r="Q1068" s="73" t="str">
        <f t="shared" si="18"/>
        <v>Mões</v>
      </c>
    </row>
    <row r="1069" spans="14:17" x14ac:dyDescent="0.25">
      <c r="N1069" s="75" t="s">
        <v>123</v>
      </c>
      <c r="O1069" s="75" t="s">
        <v>387</v>
      </c>
      <c r="P1069" s="76" t="s">
        <v>3962</v>
      </c>
      <c r="Q1069" s="73" t="str">
        <f t="shared" si="18"/>
        <v>Mogege</v>
      </c>
    </row>
    <row r="1070" spans="14:17" x14ac:dyDescent="0.25">
      <c r="N1070" s="78" t="s">
        <v>123</v>
      </c>
      <c r="O1070" s="78" t="s">
        <v>916</v>
      </c>
      <c r="P1070" s="79" t="s">
        <v>3963</v>
      </c>
      <c r="Q1070" s="73" t="str">
        <f t="shared" si="18"/>
        <v>Moimenta</v>
      </c>
    </row>
    <row r="1071" spans="14:17" x14ac:dyDescent="0.25">
      <c r="N1071" s="75" t="s">
        <v>414</v>
      </c>
      <c r="O1071" s="75" t="s">
        <v>707</v>
      </c>
      <c r="P1071" s="76" t="s">
        <v>3963</v>
      </c>
      <c r="Q1071" s="73" t="str">
        <f t="shared" si="18"/>
        <v>Moimenta</v>
      </c>
    </row>
    <row r="1072" spans="14:17" x14ac:dyDescent="0.25">
      <c r="N1072" s="78" t="s">
        <v>414</v>
      </c>
      <c r="O1072" s="78" t="s">
        <v>826</v>
      </c>
      <c r="P1072" s="79" t="s">
        <v>826</v>
      </c>
      <c r="Q1072" s="73" t="str">
        <f t="shared" si="18"/>
        <v>Moimenta Da Beira</v>
      </c>
    </row>
    <row r="1073" spans="14:17" x14ac:dyDescent="0.25">
      <c r="N1073" s="78" t="s">
        <v>126</v>
      </c>
      <c r="O1073" s="78" t="s">
        <v>917</v>
      </c>
      <c r="P1073" s="79" t="s">
        <v>3964</v>
      </c>
      <c r="Q1073" s="73" t="str">
        <f t="shared" si="18"/>
        <v>Moimentinha</v>
      </c>
    </row>
    <row r="1074" spans="14:17" x14ac:dyDescent="0.25">
      <c r="N1074" s="75" t="s">
        <v>403</v>
      </c>
      <c r="O1074" s="75" t="s">
        <v>511</v>
      </c>
      <c r="P1074" s="76" t="s">
        <v>3965</v>
      </c>
      <c r="Q1074" s="73" t="str">
        <f t="shared" si="18"/>
        <v>Moinhos Da Gândara</v>
      </c>
    </row>
    <row r="1075" spans="14:17" x14ac:dyDescent="0.25">
      <c r="N1075" s="75" t="s">
        <v>114</v>
      </c>
      <c r="O1075" s="75" t="s">
        <v>382</v>
      </c>
      <c r="P1075" s="76" t="s">
        <v>827</v>
      </c>
      <c r="Q1075" s="73" t="str">
        <f t="shared" si="18"/>
        <v>Moita</v>
      </c>
    </row>
    <row r="1076" spans="14:17" x14ac:dyDescent="0.25">
      <c r="N1076" s="78" t="s">
        <v>190</v>
      </c>
      <c r="O1076" s="78" t="s">
        <v>446</v>
      </c>
      <c r="P1076" s="79" t="s">
        <v>827</v>
      </c>
      <c r="Q1076" s="73" t="str">
        <f t="shared" si="18"/>
        <v>Moita</v>
      </c>
    </row>
    <row r="1077" spans="14:17" x14ac:dyDescent="0.25">
      <c r="N1077" s="75" t="s">
        <v>168</v>
      </c>
      <c r="O1077" s="75" t="s">
        <v>827</v>
      </c>
      <c r="P1077" s="76" t="s">
        <v>827</v>
      </c>
      <c r="Q1077" s="73" t="str">
        <f t="shared" si="18"/>
        <v>Moita</v>
      </c>
    </row>
    <row r="1078" spans="14:17" x14ac:dyDescent="0.25">
      <c r="N1078" s="78" t="s">
        <v>223</v>
      </c>
      <c r="O1078" s="78" t="s">
        <v>801</v>
      </c>
      <c r="P1078" s="79" t="s">
        <v>3966</v>
      </c>
      <c r="Q1078" s="73" t="str">
        <f t="shared" si="18"/>
        <v>Moita Dos Ferreiros</v>
      </c>
    </row>
    <row r="1079" spans="14:17" x14ac:dyDescent="0.25">
      <c r="N1079" s="78" t="s">
        <v>102</v>
      </c>
      <c r="O1079" s="78" t="s">
        <v>180</v>
      </c>
      <c r="P1079" s="79" t="s">
        <v>3967</v>
      </c>
      <c r="Q1079" s="73" t="str">
        <f t="shared" si="18"/>
        <v>Moitas Venda</v>
      </c>
    </row>
    <row r="1080" spans="14:17" x14ac:dyDescent="0.25">
      <c r="N1080" s="75" t="s">
        <v>114</v>
      </c>
      <c r="O1080" s="75" t="s">
        <v>424</v>
      </c>
      <c r="P1080" s="76" t="s">
        <v>3968</v>
      </c>
      <c r="Q1080" s="73" t="str">
        <f t="shared" si="18"/>
        <v>Moldes</v>
      </c>
    </row>
    <row r="1081" spans="14:17" x14ac:dyDescent="0.25">
      <c r="N1081" s="75" t="s">
        <v>414</v>
      </c>
      <c r="O1081" s="75" t="s">
        <v>666</v>
      </c>
      <c r="P1081" s="76" t="s">
        <v>3969</v>
      </c>
      <c r="Q1081" s="73" t="str">
        <f t="shared" si="18"/>
        <v>Moledo</v>
      </c>
    </row>
    <row r="1082" spans="14:17" x14ac:dyDescent="0.25">
      <c r="N1082" s="75" t="s">
        <v>414</v>
      </c>
      <c r="O1082" s="75" t="s">
        <v>527</v>
      </c>
      <c r="P1082" s="76" t="s">
        <v>3970</v>
      </c>
      <c r="Q1082" s="73" t="str">
        <f t="shared" si="18"/>
        <v>Molelos</v>
      </c>
    </row>
    <row r="1083" spans="14:17" x14ac:dyDescent="0.25">
      <c r="N1083" s="75" t="s">
        <v>156</v>
      </c>
      <c r="O1083" s="75" t="s">
        <v>830</v>
      </c>
      <c r="P1083" s="76" t="s">
        <v>830</v>
      </c>
      <c r="Q1083" s="73" t="str">
        <f t="shared" si="18"/>
        <v>Monchique</v>
      </c>
    </row>
    <row r="1084" spans="14:17" x14ac:dyDescent="0.25">
      <c r="N1084" s="78" t="s">
        <v>414</v>
      </c>
      <c r="O1084" s="78" t="s">
        <v>914</v>
      </c>
      <c r="P1084" s="79" t="s">
        <v>3971</v>
      </c>
      <c r="Q1084" s="73" t="str">
        <f t="shared" si="18"/>
        <v>Mondim Da Beira</v>
      </c>
    </row>
    <row r="1085" spans="14:17" x14ac:dyDescent="0.25">
      <c r="N1085" s="78" t="s">
        <v>187</v>
      </c>
      <c r="O1085" s="78" t="s">
        <v>187</v>
      </c>
      <c r="P1085" s="79" t="s">
        <v>3972</v>
      </c>
      <c r="Q1085" s="73" t="str">
        <f t="shared" si="18"/>
        <v>Mondrões</v>
      </c>
    </row>
    <row r="1086" spans="14:17" x14ac:dyDescent="0.25">
      <c r="N1086" s="78" t="s">
        <v>324</v>
      </c>
      <c r="O1086" s="78" t="s">
        <v>832</v>
      </c>
      <c r="P1086" s="79" t="s">
        <v>832</v>
      </c>
      <c r="Q1086" s="73" t="str">
        <f t="shared" si="18"/>
        <v>Monforte</v>
      </c>
    </row>
    <row r="1087" spans="14:17" x14ac:dyDescent="0.25">
      <c r="N1087" s="78" t="s">
        <v>421</v>
      </c>
      <c r="O1087" s="78" t="s">
        <v>421</v>
      </c>
      <c r="P1087" s="79" t="s">
        <v>3973</v>
      </c>
      <c r="Q1087" s="73" t="str">
        <f t="shared" si="18"/>
        <v>Monforte Da Beira</v>
      </c>
    </row>
    <row r="1088" spans="14:17" x14ac:dyDescent="0.25">
      <c r="N1088" s="75" t="s">
        <v>102</v>
      </c>
      <c r="O1088" s="75" t="s">
        <v>180</v>
      </c>
      <c r="P1088" s="76" t="s">
        <v>3974</v>
      </c>
      <c r="Q1088" s="73" t="str">
        <f t="shared" si="18"/>
        <v>Monsanto</v>
      </c>
    </row>
    <row r="1089" spans="14:17" x14ac:dyDescent="0.25">
      <c r="N1089" s="75" t="s">
        <v>138</v>
      </c>
      <c r="O1089" s="75" t="s">
        <v>885</v>
      </c>
      <c r="P1089" s="76" t="s">
        <v>3975</v>
      </c>
      <c r="Q1089" s="73" t="str">
        <f t="shared" si="18"/>
        <v>Monsaraz</v>
      </c>
    </row>
    <row r="1090" spans="14:17" x14ac:dyDescent="0.25">
      <c r="N1090" s="78" t="s">
        <v>123</v>
      </c>
      <c r="O1090" s="78" t="s">
        <v>880</v>
      </c>
      <c r="P1090" s="79" t="s">
        <v>3976</v>
      </c>
      <c r="Q1090" s="73" t="str">
        <f t="shared" ref="Q1090:Q1153" si="19">PROPER((LOWER(P1090)))</f>
        <v>Monsul</v>
      </c>
    </row>
    <row r="1091" spans="14:17" x14ac:dyDescent="0.25">
      <c r="N1091" s="75" t="s">
        <v>324</v>
      </c>
      <c r="O1091" s="75" t="s">
        <v>844</v>
      </c>
      <c r="P1091" s="76" t="s">
        <v>3977</v>
      </c>
      <c r="Q1091" s="73" t="str">
        <f t="shared" si="19"/>
        <v>Montalvão</v>
      </c>
    </row>
    <row r="1092" spans="14:17" x14ac:dyDescent="0.25">
      <c r="N1092" s="75" t="s">
        <v>102</v>
      </c>
      <c r="O1092" s="75" t="s">
        <v>724</v>
      </c>
      <c r="P1092" s="76" t="s">
        <v>3978</v>
      </c>
      <c r="Q1092" s="73" t="str">
        <f t="shared" si="19"/>
        <v>Montalvo</v>
      </c>
    </row>
    <row r="1093" spans="14:17" x14ac:dyDescent="0.25">
      <c r="N1093" s="75" t="s">
        <v>324</v>
      </c>
      <c r="O1093" s="75" t="s">
        <v>876</v>
      </c>
      <c r="P1093" s="76" t="s">
        <v>3979</v>
      </c>
      <c r="Q1093" s="73" t="str">
        <f t="shared" si="19"/>
        <v>Montargil</v>
      </c>
    </row>
    <row r="1094" spans="14:17" x14ac:dyDescent="0.25">
      <c r="N1094" s="78" t="s">
        <v>209</v>
      </c>
      <c r="O1094" s="78" t="s">
        <v>209</v>
      </c>
      <c r="P1094" s="79" t="s">
        <v>3980</v>
      </c>
      <c r="Q1094" s="73" t="str">
        <f t="shared" si="19"/>
        <v>Montaria</v>
      </c>
    </row>
    <row r="1095" spans="14:17" x14ac:dyDescent="0.25">
      <c r="N1095" s="75" t="s">
        <v>114</v>
      </c>
      <c r="O1095" s="75" t="s">
        <v>841</v>
      </c>
      <c r="P1095" s="76" t="s">
        <v>3981</v>
      </c>
      <c r="Q1095" s="73" t="str">
        <f t="shared" si="19"/>
        <v>Monte</v>
      </c>
    </row>
    <row r="1096" spans="14:17" x14ac:dyDescent="0.25">
      <c r="N1096" s="78" t="s">
        <v>165</v>
      </c>
      <c r="O1096" s="78" t="s">
        <v>395</v>
      </c>
      <c r="P1096" s="79" t="s">
        <v>3982</v>
      </c>
      <c r="Q1096" s="73" t="str">
        <f t="shared" si="19"/>
        <v>Monte Córdova</v>
      </c>
    </row>
    <row r="1097" spans="14:17" x14ac:dyDescent="0.25">
      <c r="N1097" s="78" t="s">
        <v>324</v>
      </c>
      <c r="O1097" s="78" t="s">
        <v>741</v>
      </c>
      <c r="P1097" s="79" t="s">
        <v>3983</v>
      </c>
      <c r="Q1097" s="73" t="str">
        <f t="shared" si="19"/>
        <v>Monte Da Pedra</v>
      </c>
    </row>
    <row r="1098" spans="14:17" x14ac:dyDescent="0.25">
      <c r="N1098" s="78" t="s">
        <v>138</v>
      </c>
      <c r="O1098" s="78" t="s">
        <v>877</v>
      </c>
      <c r="P1098" s="79" t="s">
        <v>3984</v>
      </c>
      <c r="Q1098" s="73" t="str">
        <f t="shared" si="19"/>
        <v>Monte Do Trigo</v>
      </c>
    </row>
    <row r="1099" spans="14:17" x14ac:dyDescent="0.25">
      <c r="N1099" s="78" t="s">
        <v>156</v>
      </c>
      <c r="O1099" s="78" t="s">
        <v>938</v>
      </c>
      <c r="P1099" s="79" t="s">
        <v>3985</v>
      </c>
      <c r="Q1099" s="73" t="str">
        <f t="shared" si="19"/>
        <v>Monte Gordo</v>
      </c>
    </row>
    <row r="1100" spans="14:17" x14ac:dyDescent="0.25">
      <c r="N1100" s="78" t="s">
        <v>209</v>
      </c>
      <c r="O1100" s="78" t="s">
        <v>344</v>
      </c>
      <c r="P1100" s="79" t="s">
        <v>3986</v>
      </c>
      <c r="Q1100" s="73" t="str">
        <f t="shared" si="19"/>
        <v>Monte Redondo</v>
      </c>
    </row>
    <row r="1101" spans="14:17" x14ac:dyDescent="0.25">
      <c r="N1101" s="78" t="s">
        <v>414</v>
      </c>
      <c r="O1101" s="78" t="s">
        <v>666</v>
      </c>
      <c r="P1101" s="79" t="s">
        <v>3987</v>
      </c>
      <c r="Q1101" s="73" t="str">
        <f t="shared" si="19"/>
        <v>Monteiras</v>
      </c>
    </row>
    <row r="1102" spans="14:17" x14ac:dyDescent="0.25">
      <c r="N1102" s="78" t="s">
        <v>156</v>
      </c>
      <c r="O1102" s="78" t="s">
        <v>156</v>
      </c>
      <c r="P1102" s="79" t="s">
        <v>3988</v>
      </c>
      <c r="Q1102" s="73" t="str">
        <f t="shared" si="19"/>
        <v>Montenegro</v>
      </c>
    </row>
    <row r="1103" spans="14:17" x14ac:dyDescent="0.25">
      <c r="N1103" s="78" t="s">
        <v>421</v>
      </c>
      <c r="O1103" s="78" t="s">
        <v>883</v>
      </c>
      <c r="P1103" s="79" t="s">
        <v>3989</v>
      </c>
      <c r="Q1103" s="73" t="str">
        <f t="shared" si="19"/>
        <v>Montes Da Senhora</v>
      </c>
    </row>
    <row r="1104" spans="14:17" x14ac:dyDescent="0.25">
      <c r="N1104" s="75" t="s">
        <v>138</v>
      </c>
      <c r="O1104" s="75" t="s">
        <v>884</v>
      </c>
      <c r="P1104" s="76" t="s">
        <v>3990</v>
      </c>
      <c r="Q1104" s="73" t="str">
        <f t="shared" si="19"/>
        <v>Montoito</v>
      </c>
    </row>
    <row r="1105" spans="14:17" x14ac:dyDescent="0.25">
      <c r="N1105" s="75" t="s">
        <v>138</v>
      </c>
      <c r="O1105" s="75" t="s">
        <v>837</v>
      </c>
      <c r="P1105" s="76" t="s">
        <v>837</v>
      </c>
      <c r="Q1105" s="73" t="str">
        <f t="shared" si="19"/>
        <v>Mora</v>
      </c>
    </row>
    <row r="1106" spans="14:17" x14ac:dyDescent="0.25">
      <c r="N1106" s="78" t="s">
        <v>135</v>
      </c>
      <c r="O1106" s="78" t="s">
        <v>146</v>
      </c>
      <c r="P1106" s="79" t="s">
        <v>3991</v>
      </c>
      <c r="Q1106" s="73" t="str">
        <f t="shared" si="19"/>
        <v>Morais</v>
      </c>
    </row>
    <row r="1107" spans="14:17" x14ac:dyDescent="0.25">
      <c r="N1107" s="75" t="s">
        <v>165</v>
      </c>
      <c r="O1107" s="75" t="s">
        <v>303</v>
      </c>
      <c r="P1107" s="76" t="s">
        <v>3992</v>
      </c>
      <c r="Q1107" s="73" t="str">
        <f t="shared" si="19"/>
        <v>Moreira</v>
      </c>
    </row>
    <row r="1108" spans="14:17" x14ac:dyDescent="0.25">
      <c r="N1108" s="75" t="s">
        <v>209</v>
      </c>
      <c r="O1108" s="75" t="s">
        <v>829</v>
      </c>
      <c r="P1108" s="76" t="s">
        <v>3992</v>
      </c>
      <c r="Q1108" s="73" t="str">
        <f t="shared" si="19"/>
        <v>Moreira</v>
      </c>
    </row>
    <row r="1109" spans="14:17" x14ac:dyDescent="0.25">
      <c r="N1109" s="78" t="s">
        <v>123</v>
      </c>
      <c r="O1109" s="78" t="s">
        <v>271</v>
      </c>
      <c r="P1109" s="79" t="s">
        <v>3993</v>
      </c>
      <c r="Q1109" s="73" t="str">
        <f t="shared" si="19"/>
        <v>Moreira De Cónegos</v>
      </c>
    </row>
    <row r="1110" spans="14:17" x14ac:dyDescent="0.25">
      <c r="N1110" s="75" t="s">
        <v>126</v>
      </c>
      <c r="O1110" s="75" t="s">
        <v>917</v>
      </c>
      <c r="P1110" s="76" t="s">
        <v>3994</v>
      </c>
      <c r="Q1110" s="73" t="str">
        <f t="shared" si="19"/>
        <v>Moreira De Rei</v>
      </c>
    </row>
    <row r="1111" spans="14:17" x14ac:dyDescent="0.25">
      <c r="N1111" s="75" t="s">
        <v>123</v>
      </c>
      <c r="O1111" s="75" t="s">
        <v>691</v>
      </c>
      <c r="P1111" s="76" t="s">
        <v>3995</v>
      </c>
      <c r="Q1111" s="73" t="str">
        <f t="shared" si="19"/>
        <v>Moreira Do Castelo</v>
      </c>
    </row>
    <row r="1112" spans="14:17" x14ac:dyDescent="0.25">
      <c r="N1112" s="78" t="s">
        <v>187</v>
      </c>
      <c r="O1112" s="78" t="s">
        <v>220</v>
      </c>
      <c r="P1112" s="79" t="s">
        <v>3996</v>
      </c>
      <c r="Q1112" s="73" t="str">
        <f t="shared" si="19"/>
        <v>Moreiras</v>
      </c>
    </row>
    <row r="1113" spans="14:17" x14ac:dyDescent="0.25">
      <c r="N1113" s="75" t="s">
        <v>187</v>
      </c>
      <c r="O1113" s="75" t="s">
        <v>833</v>
      </c>
      <c r="P1113" s="76" t="s">
        <v>3997</v>
      </c>
      <c r="Q1113" s="73" t="str">
        <f t="shared" si="19"/>
        <v>Morgade</v>
      </c>
    </row>
    <row r="1114" spans="14:17" x14ac:dyDescent="0.25">
      <c r="N1114" s="75" t="s">
        <v>135</v>
      </c>
      <c r="O1114" s="75" t="s">
        <v>135</v>
      </c>
      <c r="P1114" s="76" t="s">
        <v>3998</v>
      </c>
      <c r="Q1114" s="73" t="str">
        <f t="shared" si="19"/>
        <v>Mós</v>
      </c>
    </row>
    <row r="1115" spans="14:17" x14ac:dyDescent="0.25">
      <c r="N1115" s="75" t="s">
        <v>135</v>
      </c>
      <c r="O1115" s="75" t="s">
        <v>198</v>
      </c>
      <c r="P1115" s="76" t="s">
        <v>3998</v>
      </c>
      <c r="Q1115" s="73" t="str">
        <f t="shared" si="19"/>
        <v>Mós</v>
      </c>
    </row>
    <row r="1116" spans="14:17" x14ac:dyDescent="0.25">
      <c r="N1116" s="75" t="s">
        <v>123</v>
      </c>
      <c r="O1116" s="75" t="s">
        <v>925</v>
      </c>
      <c r="P1116" s="76" t="s">
        <v>3999</v>
      </c>
      <c r="Q1116" s="73" t="str">
        <f t="shared" si="19"/>
        <v>Mosteiro</v>
      </c>
    </row>
    <row r="1117" spans="14:17" x14ac:dyDescent="0.25">
      <c r="N1117" s="75" t="s">
        <v>421</v>
      </c>
      <c r="O1117" s="75" t="s">
        <v>850</v>
      </c>
      <c r="P1117" s="76" t="s">
        <v>3999</v>
      </c>
      <c r="Q1117" s="73" t="str">
        <f t="shared" si="19"/>
        <v>Mosteiro</v>
      </c>
    </row>
    <row r="1118" spans="14:17" x14ac:dyDescent="0.25">
      <c r="N1118" s="78" t="s">
        <v>324</v>
      </c>
      <c r="O1118" s="78" t="s">
        <v>440</v>
      </c>
      <c r="P1118" s="79" t="s">
        <v>4000</v>
      </c>
      <c r="Q1118" s="73" t="str">
        <f t="shared" si="19"/>
        <v>Mosteiros</v>
      </c>
    </row>
    <row r="1119" spans="14:17" x14ac:dyDescent="0.25">
      <c r="N1119" s="75" t="s">
        <v>138</v>
      </c>
      <c r="O1119" s="75" t="s">
        <v>839</v>
      </c>
      <c r="P1119" s="76" t="s">
        <v>839</v>
      </c>
      <c r="Q1119" s="73" t="str">
        <f t="shared" si="19"/>
        <v>Mourão</v>
      </c>
    </row>
    <row r="1120" spans="14:17" x14ac:dyDescent="0.25">
      <c r="N1120" s="78" t="s">
        <v>123</v>
      </c>
      <c r="O1120" s="78" t="s">
        <v>940</v>
      </c>
      <c r="P1120" s="79" t="s">
        <v>4001</v>
      </c>
      <c r="Q1120" s="73" t="str">
        <f t="shared" si="19"/>
        <v>Moure</v>
      </c>
    </row>
    <row r="1121" spans="14:17" x14ac:dyDescent="0.25">
      <c r="N1121" s="75" t="s">
        <v>123</v>
      </c>
      <c r="O1121" s="75" t="s">
        <v>249</v>
      </c>
      <c r="P1121" s="76" t="s">
        <v>4001</v>
      </c>
      <c r="Q1121" s="73" t="str">
        <f t="shared" si="19"/>
        <v>Moure</v>
      </c>
    </row>
    <row r="1122" spans="14:17" x14ac:dyDescent="0.25">
      <c r="N1122" s="78" t="s">
        <v>102</v>
      </c>
      <c r="O1122" s="78" t="s">
        <v>103</v>
      </c>
      <c r="P1122" s="79" t="s">
        <v>4002</v>
      </c>
      <c r="Q1122" s="73" t="str">
        <f t="shared" si="19"/>
        <v>Mouriscas</v>
      </c>
    </row>
    <row r="1123" spans="14:17" x14ac:dyDescent="0.25">
      <c r="N1123" s="75" t="s">
        <v>403</v>
      </c>
      <c r="O1123" s="75" t="s">
        <v>912</v>
      </c>
      <c r="P1123" s="76" t="s">
        <v>4003</v>
      </c>
      <c r="Q1123" s="73" t="str">
        <f t="shared" si="19"/>
        <v>Mouronho</v>
      </c>
    </row>
    <row r="1124" spans="14:17" x14ac:dyDescent="0.25">
      <c r="N1124" s="78" t="s">
        <v>114</v>
      </c>
      <c r="O1124" s="78" t="s">
        <v>892</v>
      </c>
      <c r="P1124" s="79" t="s">
        <v>4004</v>
      </c>
      <c r="Q1124" s="73" t="str">
        <f t="shared" si="19"/>
        <v>Mozelos</v>
      </c>
    </row>
    <row r="1125" spans="14:17" x14ac:dyDescent="0.25">
      <c r="N1125" s="75" t="s">
        <v>209</v>
      </c>
      <c r="O1125" s="75" t="s">
        <v>864</v>
      </c>
      <c r="P1125" s="76" t="s">
        <v>4004</v>
      </c>
      <c r="Q1125" s="73" t="str">
        <f t="shared" si="19"/>
        <v>Mozelos</v>
      </c>
    </row>
    <row r="1126" spans="14:17" x14ac:dyDescent="0.25">
      <c r="N1126" s="75" t="s">
        <v>102</v>
      </c>
      <c r="O1126" s="75" t="s">
        <v>621</v>
      </c>
      <c r="P1126" s="76" t="s">
        <v>4005</v>
      </c>
      <c r="Q1126" s="73" t="str">
        <f t="shared" si="19"/>
        <v>Muge</v>
      </c>
    </row>
    <row r="1127" spans="14:17" x14ac:dyDescent="0.25">
      <c r="N1127" s="75" t="s">
        <v>209</v>
      </c>
      <c r="O1127" s="75" t="s">
        <v>209</v>
      </c>
      <c r="P1127" s="76" t="s">
        <v>4006</v>
      </c>
      <c r="Q1127" s="73" t="str">
        <f t="shared" si="19"/>
        <v>Mujães</v>
      </c>
    </row>
    <row r="1128" spans="14:17" x14ac:dyDescent="0.25">
      <c r="N1128" s="78" t="s">
        <v>414</v>
      </c>
      <c r="O1128" s="78" t="s">
        <v>414</v>
      </c>
      <c r="P1128" s="79" t="s">
        <v>4007</v>
      </c>
      <c r="Q1128" s="73" t="str">
        <f t="shared" si="19"/>
        <v>Mundão</v>
      </c>
    </row>
    <row r="1129" spans="14:17" x14ac:dyDescent="0.25">
      <c r="N1129" s="75" t="s">
        <v>187</v>
      </c>
      <c r="O1129" s="75" t="s">
        <v>840</v>
      </c>
      <c r="P1129" s="76" t="s">
        <v>840</v>
      </c>
      <c r="Q1129" s="73" t="str">
        <f t="shared" si="19"/>
        <v>Murça</v>
      </c>
    </row>
    <row r="1130" spans="14:17" x14ac:dyDescent="0.25">
      <c r="N1130" s="75" t="s">
        <v>135</v>
      </c>
      <c r="O1130" s="75" t="s">
        <v>153</v>
      </c>
      <c r="P1130" s="76" t="s">
        <v>4008</v>
      </c>
      <c r="Q1130" s="73" t="str">
        <f t="shared" si="19"/>
        <v>Múrias</v>
      </c>
    </row>
    <row r="1131" spans="14:17" x14ac:dyDescent="0.25">
      <c r="N1131" s="75" t="s">
        <v>165</v>
      </c>
      <c r="O1131" s="75" t="s">
        <v>918</v>
      </c>
      <c r="P1131" s="76" t="s">
        <v>4009</v>
      </c>
      <c r="Q1131" s="73" t="str">
        <f t="shared" si="19"/>
        <v>Muro</v>
      </c>
    </row>
    <row r="1132" spans="14:17" x14ac:dyDescent="0.25">
      <c r="N1132" s="78" t="s">
        <v>403</v>
      </c>
      <c r="O1132" s="78" t="s">
        <v>606</v>
      </c>
      <c r="P1132" s="79" t="s">
        <v>4010</v>
      </c>
      <c r="Q1132" s="73" t="str">
        <f t="shared" si="19"/>
        <v>Murtede</v>
      </c>
    </row>
    <row r="1133" spans="14:17" x14ac:dyDescent="0.25">
      <c r="N1133" s="78" t="s">
        <v>114</v>
      </c>
      <c r="O1133" s="78" t="s">
        <v>841</v>
      </c>
      <c r="P1133" s="79" t="s">
        <v>841</v>
      </c>
      <c r="Q1133" s="73" t="str">
        <f t="shared" si="19"/>
        <v>Murtosa</v>
      </c>
    </row>
    <row r="1134" spans="14:17" x14ac:dyDescent="0.25">
      <c r="N1134" s="78" t="s">
        <v>126</v>
      </c>
      <c r="O1134" s="78" t="s">
        <v>934</v>
      </c>
      <c r="P1134" s="79" t="s">
        <v>4011</v>
      </c>
      <c r="Q1134" s="73" t="str">
        <f t="shared" si="19"/>
        <v>Muxagata</v>
      </c>
    </row>
    <row r="1135" spans="14:17" x14ac:dyDescent="0.25">
      <c r="N1135" s="75" t="s">
        <v>126</v>
      </c>
      <c r="O1135" s="75" t="s">
        <v>781</v>
      </c>
      <c r="P1135" s="76" t="s">
        <v>4011</v>
      </c>
      <c r="Q1135" s="73" t="str">
        <f t="shared" si="19"/>
        <v>Muxagata</v>
      </c>
    </row>
    <row r="1136" spans="14:17" x14ac:dyDescent="0.25">
      <c r="N1136" s="75" t="s">
        <v>190</v>
      </c>
      <c r="O1136" s="75" t="s">
        <v>536</v>
      </c>
      <c r="P1136" s="76" t="s">
        <v>4012</v>
      </c>
      <c r="Q1136" s="73" t="str">
        <f t="shared" si="19"/>
        <v>Nadadouro</v>
      </c>
    </row>
    <row r="1137" spans="14:17" x14ac:dyDescent="0.25">
      <c r="N1137" s="78" t="s">
        <v>414</v>
      </c>
      <c r="O1137" s="78" t="s">
        <v>897</v>
      </c>
      <c r="P1137" s="79" t="s">
        <v>4013</v>
      </c>
      <c r="Q1137" s="73" t="str">
        <f t="shared" si="19"/>
        <v>Nagozelo Do Douro</v>
      </c>
    </row>
    <row r="1138" spans="14:17" x14ac:dyDescent="0.25">
      <c r="N1138" s="78" t="s">
        <v>126</v>
      </c>
      <c r="O1138" s="78" t="s">
        <v>890</v>
      </c>
      <c r="P1138" s="79" t="s">
        <v>4014</v>
      </c>
      <c r="Q1138" s="73" t="str">
        <f t="shared" si="19"/>
        <v>Nave</v>
      </c>
    </row>
    <row r="1139" spans="14:17" x14ac:dyDescent="0.25">
      <c r="N1139" s="78" t="s">
        <v>126</v>
      </c>
      <c r="O1139" s="78" t="s">
        <v>284</v>
      </c>
      <c r="P1139" s="79" t="s">
        <v>4015</v>
      </c>
      <c r="Q1139" s="73" t="str">
        <f t="shared" si="19"/>
        <v>Nave De Haver</v>
      </c>
    </row>
    <row r="1140" spans="14:17" x14ac:dyDescent="0.25">
      <c r="N1140" s="78" t="s">
        <v>209</v>
      </c>
      <c r="O1140" s="78" t="s">
        <v>875</v>
      </c>
      <c r="P1140" s="79" t="s">
        <v>4016</v>
      </c>
      <c r="Q1140" s="73" t="str">
        <f t="shared" si="19"/>
        <v>Navió E Vitorino Dos Piães</v>
      </c>
    </row>
    <row r="1141" spans="14:17" x14ac:dyDescent="0.25">
      <c r="N1141" s="78" t="s">
        <v>190</v>
      </c>
      <c r="O1141" s="78" t="s">
        <v>842</v>
      </c>
      <c r="P1141" s="79" t="s">
        <v>842</v>
      </c>
      <c r="Q1141" s="73" t="str">
        <f t="shared" si="19"/>
        <v>Nazaré</v>
      </c>
    </row>
    <row r="1142" spans="14:17" x14ac:dyDescent="0.25">
      <c r="N1142" s="78" t="s">
        <v>165</v>
      </c>
      <c r="O1142" s="78" t="s">
        <v>395</v>
      </c>
      <c r="P1142" s="79" t="s">
        <v>4017</v>
      </c>
      <c r="Q1142" s="73" t="str">
        <f t="shared" si="19"/>
        <v>Negrelos (São Tomé)</v>
      </c>
    </row>
    <row r="1143" spans="14:17" x14ac:dyDescent="0.25">
      <c r="N1143" s="78" t="s">
        <v>187</v>
      </c>
      <c r="O1143" s="78" t="s">
        <v>833</v>
      </c>
      <c r="P1143" s="79" t="s">
        <v>4018</v>
      </c>
      <c r="Q1143" s="73" t="str">
        <f t="shared" si="19"/>
        <v>Negrões</v>
      </c>
    </row>
    <row r="1144" spans="14:17" x14ac:dyDescent="0.25">
      <c r="N1144" s="78" t="s">
        <v>414</v>
      </c>
      <c r="O1144" s="78" t="s">
        <v>843</v>
      </c>
      <c r="P1144" s="79" t="s">
        <v>843</v>
      </c>
      <c r="Q1144" s="73" t="str">
        <f t="shared" si="19"/>
        <v>Nelas</v>
      </c>
    </row>
    <row r="1145" spans="14:17" x14ac:dyDescent="0.25">
      <c r="N1145" s="75" t="s">
        <v>123</v>
      </c>
      <c r="O1145" s="75" t="s">
        <v>271</v>
      </c>
      <c r="P1145" s="76" t="s">
        <v>4019</v>
      </c>
      <c r="Q1145" s="73" t="str">
        <f t="shared" si="19"/>
        <v>Nespereira</v>
      </c>
    </row>
    <row r="1146" spans="14:17" x14ac:dyDescent="0.25">
      <c r="N1146" s="78" t="s">
        <v>414</v>
      </c>
      <c r="O1146" s="78" t="s">
        <v>707</v>
      </c>
      <c r="P1146" s="79" t="s">
        <v>4019</v>
      </c>
      <c r="Q1146" s="73" t="str">
        <f t="shared" si="19"/>
        <v>Nespereira</v>
      </c>
    </row>
    <row r="1147" spans="14:17" x14ac:dyDescent="0.25">
      <c r="N1147" s="78" t="s">
        <v>126</v>
      </c>
      <c r="O1147" s="78" t="s">
        <v>791</v>
      </c>
      <c r="P1147" s="79" t="s">
        <v>4019</v>
      </c>
      <c r="Q1147" s="73" t="str">
        <f t="shared" si="19"/>
        <v>Nespereira</v>
      </c>
    </row>
    <row r="1148" spans="14:17" x14ac:dyDescent="0.25">
      <c r="N1148" s="78" t="s">
        <v>165</v>
      </c>
      <c r="O1148" s="78" t="s">
        <v>803</v>
      </c>
      <c r="P1148" s="79" t="s">
        <v>4020</v>
      </c>
      <c r="Q1148" s="73" t="str">
        <f t="shared" si="19"/>
        <v>Nevogilde</v>
      </c>
    </row>
    <row r="1149" spans="14:17" x14ac:dyDescent="0.25">
      <c r="N1149" s="78" t="s">
        <v>123</v>
      </c>
      <c r="O1149" s="78" t="s">
        <v>387</v>
      </c>
      <c r="P1149" s="79" t="s">
        <v>4021</v>
      </c>
      <c r="Q1149" s="73" t="str">
        <f t="shared" si="19"/>
        <v>Nine</v>
      </c>
    </row>
    <row r="1150" spans="14:17" x14ac:dyDescent="0.25">
      <c r="N1150" s="78" t="s">
        <v>135</v>
      </c>
      <c r="O1150" s="78" t="s">
        <v>135</v>
      </c>
      <c r="P1150" s="79" t="s">
        <v>4022</v>
      </c>
      <c r="Q1150" s="73" t="str">
        <f t="shared" si="19"/>
        <v>Nogueira</v>
      </c>
    </row>
    <row r="1151" spans="14:17" x14ac:dyDescent="0.25">
      <c r="N1151" s="78" t="s">
        <v>209</v>
      </c>
      <c r="O1151" s="78" t="s">
        <v>874</v>
      </c>
      <c r="P1151" s="79" t="s">
        <v>4022</v>
      </c>
      <c r="Q1151" s="73" t="str">
        <f t="shared" si="19"/>
        <v>Nogueira</v>
      </c>
    </row>
    <row r="1152" spans="14:17" x14ac:dyDescent="0.25">
      <c r="N1152" s="75" t="s">
        <v>187</v>
      </c>
      <c r="O1152" s="75" t="s">
        <v>220</v>
      </c>
      <c r="P1152" s="76" t="s">
        <v>4023</v>
      </c>
      <c r="Q1152" s="73" t="str">
        <f t="shared" si="19"/>
        <v>Nogueira Da Montanha</v>
      </c>
    </row>
    <row r="1153" spans="14:17" x14ac:dyDescent="0.25">
      <c r="N1153" s="75" t="s">
        <v>114</v>
      </c>
      <c r="O1153" s="75" t="s">
        <v>892</v>
      </c>
      <c r="P1153" s="76" t="s">
        <v>4024</v>
      </c>
      <c r="Q1153" s="73" t="str">
        <f t="shared" si="19"/>
        <v>Nogueira Da Regedoura</v>
      </c>
    </row>
    <row r="1154" spans="14:17" x14ac:dyDescent="0.25">
      <c r="N1154" s="78" t="s">
        <v>403</v>
      </c>
      <c r="O1154" s="78" t="s">
        <v>855</v>
      </c>
      <c r="P1154" s="79" t="s">
        <v>4025</v>
      </c>
      <c r="Q1154" s="73" t="str">
        <f t="shared" ref="Q1154:Q1217" si="20">PROPER((LOWER(P1154)))</f>
        <v>Nogueira Do Cravo</v>
      </c>
    </row>
    <row r="1155" spans="14:17" x14ac:dyDescent="0.25">
      <c r="N1155" s="75" t="s">
        <v>165</v>
      </c>
      <c r="O1155" s="75" t="s">
        <v>303</v>
      </c>
      <c r="P1155" s="76" t="s">
        <v>4026</v>
      </c>
      <c r="Q1155" s="73" t="str">
        <f t="shared" si="20"/>
        <v>Nogueira E Silva Escura</v>
      </c>
    </row>
    <row r="1156" spans="14:17" x14ac:dyDescent="0.25">
      <c r="N1156" s="75" t="s">
        <v>138</v>
      </c>
      <c r="O1156" s="75" t="s">
        <v>941</v>
      </c>
      <c r="P1156" s="76" t="s">
        <v>4027</v>
      </c>
      <c r="Q1156" s="73" t="str">
        <f t="shared" si="20"/>
        <v>Nossa Senhora Da Conceição E São Bartolomeu</v>
      </c>
    </row>
    <row r="1157" spans="14:17" x14ac:dyDescent="0.25">
      <c r="N1157" s="75" t="s">
        <v>324</v>
      </c>
      <c r="O1157" s="75" t="s">
        <v>599</v>
      </c>
      <c r="P1157" s="76" t="s">
        <v>4028</v>
      </c>
      <c r="Q1157" s="73" t="str">
        <f t="shared" si="20"/>
        <v>Nossa Senhora Da Expectação</v>
      </c>
    </row>
    <row r="1158" spans="14:17" x14ac:dyDescent="0.25">
      <c r="N1158" s="75" t="s">
        <v>324</v>
      </c>
      <c r="O1158" s="75" t="s">
        <v>658</v>
      </c>
      <c r="P1158" s="76" t="s">
        <v>4029</v>
      </c>
      <c r="Q1158" s="73" t="str">
        <f t="shared" si="20"/>
        <v>Nossa Senhora Da Graça De Póvoa E Meadas</v>
      </c>
    </row>
    <row r="1159" spans="14:17" x14ac:dyDescent="0.25">
      <c r="N1159" s="78" t="s">
        <v>138</v>
      </c>
      <c r="O1159" s="78" t="s">
        <v>138</v>
      </c>
      <c r="P1159" s="79" t="s">
        <v>4030</v>
      </c>
      <c r="Q1159" s="73" t="str">
        <f t="shared" si="20"/>
        <v>Nossa Senhora Da Graça Do Divor</v>
      </c>
    </row>
    <row r="1160" spans="14:17" x14ac:dyDescent="0.25">
      <c r="N1160" s="78" t="s">
        <v>324</v>
      </c>
      <c r="O1160" s="78" t="s">
        <v>599</v>
      </c>
      <c r="P1160" s="79" t="s">
        <v>4031</v>
      </c>
      <c r="Q1160" s="73" t="str">
        <f t="shared" si="20"/>
        <v>Nossa Senhora Da Graça Dos Degolados</v>
      </c>
    </row>
    <row r="1161" spans="14:17" x14ac:dyDescent="0.25">
      <c r="N1161" s="75" t="s">
        <v>102</v>
      </c>
      <c r="O1161" s="75" t="s">
        <v>856</v>
      </c>
      <c r="P1161" s="76" t="s">
        <v>4032</v>
      </c>
      <c r="Q1161" s="73" t="str">
        <f t="shared" si="20"/>
        <v>Nossa Senhora Da Piedade</v>
      </c>
    </row>
    <row r="1162" spans="14:17" x14ac:dyDescent="0.25">
      <c r="N1162" s="78" t="s">
        <v>102</v>
      </c>
      <c r="O1162" s="78" t="s">
        <v>856</v>
      </c>
      <c r="P1162" s="79" t="s">
        <v>4033</v>
      </c>
      <c r="Q1162" s="73" t="str">
        <f t="shared" si="20"/>
        <v>Nossa Senhora Das Misericórdias</v>
      </c>
    </row>
    <row r="1163" spans="14:17" x14ac:dyDescent="0.25">
      <c r="N1163" s="75" t="s">
        <v>263</v>
      </c>
      <c r="O1163" s="75" t="s">
        <v>263</v>
      </c>
      <c r="P1163" s="76" t="s">
        <v>4034</v>
      </c>
      <c r="Q1163" s="73" t="str">
        <f t="shared" si="20"/>
        <v>Nossa Senhora Das Neves</v>
      </c>
    </row>
    <row r="1164" spans="14:17" x14ac:dyDescent="0.25">
      <c r="N1164" s="75" t="s">
        <v>102</v>
      </c>
      <c r="O1164" s="75" t="s">
        <v>759</v>
      </c>
      <c r="P1164" s="76" t="s">
        <v>4035</v>
      </c>
      <c r="Q1164" s="73" t="str">
        <f t="shared" si="20"/>
        <v>Nossa Senhora De Fátima</v>
      </c>
    </row>
    <row r="1165" spans="14:17" x14ac:dyDescent="0.25">
      <c r="N1165" s="75" t="s">
        <v>138</v>
      </c>
      <c r="O1165" s="75" t="s">
        <v>138</v>
      </c>
      <c r="P1165" s="76" t="s">
        <v>4036</v>
      </c>
      <c r="Q1165" s="73" t="str">
        <f t="shared" si="20"/>
        <v>Nossa Senhora De Machede</v>
      </c>
    </row>
    <row r="1166" spans="14:17" x14ac:dyDescent="0.25">
      <c r="N1166" s="78" t="s">
        <v>102</v>
      </c>
      <c r="O1166" s="78" t="s">
        <v>777</v>
      </c>
      <c r="P1166" s="79" t="s">
        <v>4037</v>
      </c>
      <c r="Q1166" s="73" t="str">
        <f t="shared" si="20"/>
        <v>Nossa Senhora Do Pranto</v>
      </c>
    </row>
    <row r="1167" spans="14:17" x14ac:dyDescent="0.25">
      <c r="N1167" s="75" t="s">
        <v>126</v>
      </c>
      <c r="O1167" s="75" t="s">
        <v>934</v>
      </c>
      <c r="P1167" s="76" t="s">
        <v>4038</v>
      </c>
      <c r="Q1167" s="73" t="str">
        <f t="shared" si="20"/>
        <v>Numão</v>
      </c>
    </row>
    <row r="1168" spans="14:17" x14ac:dyDescent="0.25">
      <c r="N1168" s="78" t="s">
        <v>156</v>
      </c>
      <c r="O1168" s="78" t="s">
        <v>252</v>
      </c>
      <c r="P1168" s="79" t="s">
        <v>4039</v>
      </c>
      <c r="Q1168" s="73" t="str">
        <f t="shared" si="20"/>
        <v>Odeceixe</v>
      </c>
    </row>
    <row r="1169" spans="14:17" x14ac:dyDescent="0.25">
      <c r="N1169" s="78" t="s">
        <v>156</v>
      </c>
      <c r="O1169" s="78" t="s">
        <v>674</v>
      </c>
      <c r="P1169" s="79" t="s">
        <v>4040</v>
      </c>
      <c r="Q1169" s="73" t="str">
        <f t="shared" si="20"/>
        <v>Odeleite</v>
      </c>
    </row>
    <row r="1170" spans="14:17" x14ac:dyDescent="0.25">
      <c r="N1170" s="75" t="s">
        <v>156</v>
      </c>
      <c r="O1170" s="75" t="s">
        <v>762</v>
      </c>
      <c r="P1170" s="76" t="s">
        <v>4041</v>
      </c>
      <c r="Q1170" s="73" t="str">
        <f t="shared" si="20"/>
        <v>Odiáxere</v>
      </c>
    </row>
    <row r="1171" spans="14:17" x14ac:dyDescent="0.25">
      <c r="N1171" s="78" t="s">
        <v>223</v>
      </c>
      <c r="O1171" s="78" t="s">
        <v>570</v>
      </c>
      <c r="P1171" s="79" t="s">
        <v>570</v>
      </c>
      <c r="Q1171" s="73" t="str">
        <f t="shared" si="20"/>
        <v>Odivelas</v>
      </c>
    </row>
    <row r="1172" spans="14:17" x14ac:dyDescent="0.25">
      <c r="N1172" s="78" t="s">
        <v>263</v>
      </c>
      <c r="O1172" s="78" t="s">
        <v>776</v>
      </c>
      <c r="P1172" s="79" t="s">
        <v>570</v>
      </c>
      <c r="Q1172" s="73" t="str">
        <f t="shared" si="20"/>
        <v>Odivelas</v>
      </c>
    </row>
    <row r="1173" spans="14:17" x14ac:dyDescent="0.25">
      <c r="N1173" s="78" t="s">
        <v>114</v>
      </c>
      <c r="O1173" s="78" t="s">
        <v>854</v>
      </c>
      <c r="P1173" s="79" t="s">
        <v>4042</v>
      </c>
      <c r="Q1173" s="73" t="str">
        <f t="shared" si="20"/>
        <v>Oiã</v>
      </c>
    </row>
    <row r="1174" spans="14:17" x14ac:dyDescent="0.25">
      <c r="N1174" s="75" t="s">
        <v>102</v>
      </c>
      <c r="O1174" s="75" t="s">
        <v>648</v>
      </c>
      <c r="P1174" s="76" t="s">
        <v>4043</v>
      </c>
      <c r="Q1174" s="73" t="str">
        <f t="shared" si="20"/>
        <v>Olalhas</v>
      </c>
    </row>
    <row r="1175" spans="14:17" x14ac:dyDescent="0.25">
      <c r="N1175" s="75" t="s">
        <v>165</v>
      </c>
      <c r="O1175" s="75" t="s">
        <v>321</v>
      </c>
      <c r="P1175" s="76" t="s">
        <v>4044</v>
      </c>
      <c r="Q1175" s="73" t="str">
        <f t="shared" si="20"/>
        <v>Oldrões</v>
      </c>
    </row>
    <row r="1176" spans="14:17" x14ac:dyDescent="0.25">
      <c r="N1176" s="78" t="s">
        <v>421</v>
      </c>
      <c r="O1176" s="78" t="s">
        <v>794</v>
      </c>
      <c r="P1176" s="79" t="s">
        <v>4045</v>
      </c>
      <c r="Q1176" s="73" t="str">
        <f t="shared" si="20"/>
        <v>Oledo</v>
      </c>
    </row>
    <row r="1177" spans="14:17" x14ac:dyDescent="0.25">
      <c r="N1177" s="75" t="s">
        <v>123</v>
      </c>
      <c r="O1177" s="75" t="s">
        <v>940</v>
      </c>
      <c r="P1177" s="76" t="s">
        <v>850</v>
      </c>
      <c r="Q1177" s="73" t="str">
        <f t="shared" si="20"/>
        <v>Oleiros</v>
      </c>
    </row>
    <row r="1178" spans="14:17" x14ac:dyDescent="0.25">
      <c r="N1178" s="75" t="s">
        <v>209</v>
      </c>
      <c r="O1178" s="75" t="s">
        <v>874</v>
      </c>
      <c r="P1178" s="76" t="s">
        <v>850</v>
      </c>
      <c r="Q1178" s="73" t="str">
        <f t="shared" si="20"/>
        <v>Oleiros</v>
      </c>
    </row>
    <row r="1179" spans="14:17" x14ac:dyDescent="0.25">
      <c r="N1179" s="78" t="s">
        <v>421</v>
      </c>
      <c r="O1179" s="78" t="s">
        <v>850</v>
      </c>
      <c r="P1179" s="79" t="s">
        <v>4046</v>
      </c>
      <c r="Q1179" s="73" t="str">
        <f t="shared" si="20"/>
        <v>Oleiros-Amieira</v>
      </c>
    </row>
    <row r="1180" spans="14:17" x14ac:dyDescent="0.25">
      <c r="N1180" s="75" t="s">
        <v>223</v>
      </c>
      <c r="O1180" s="75" t="s">
        <v>224</v>
      </c>
      <c r="P1180" s="76" t="s">
        <v>4047</v>
      </c>
      <c r="Q1180" s="73" t="str">
        <f t="shared" si="20"/>
        <v>Olhalvo</v>
      </c>
    </row>
    <row r="1181" spans="14:17" x14ac:dyDescent="0.25">
      <c r="N1181" s="78" t="s">
        <v>156</v>
      </c>
      <c r="O1181" s="78" t="s">
        <v>851</v>
      </c>
      <c r="P1181" s="79" t="s">
        <v>851</v>
      </c>
      <c r="Q1181" s="73" t="str">
        <f t="shared" si="20"/>
        <v>Olhão</v>
      </c>
    </row>
    <row r="1182" spans="14:17" x14ac:dyDescent="0.25">
      <c r="N1182" s="75" t="s">
        <v>190</v>
      </c>
      <c r="O1182" s="75" t="s">
        <v>845</v>
      </c>
      <c r="P1182" s="76" t="s">
        <v>4048</v>
      </c>
      <c r="Q1182" s="73" t="str">
        <f t="shared" si="20"/>
        <v>Olho Marinho</v>
      </c>
    </row>
    <row r="1183" spans="14:17" x14ac:dyDescent="0.25">
      <c r="N1183" s="78" t="s">
        <v>223</v>
      </c>
      <c r="O1183" s="78" t="s">
        <v>223</v>
      </c>
      <c r="P1183" s="79" t="s">
        <v>4049</v>
      </c>
      <c r="Q1183" s="73" t="str">
        <f t="shared" si="20"/>
        <v>Olivais</v>
      </c>
    </row>
    <row r="1184" spans="14:17" x14ac:dyDescent="0.25">
      <c r="N1184" s="78" t="s">
        <v>187</v>
      </c>
      <c r="O1184" s="78" t="s">
        <v>820</v>
      </c>
      <c r="P1184" s="79" t="s">
        <v>4050</v>
      </c>
      <c r="Q1184" s="73" t="str">
        <f t="shared" si="20"/>
        <v>Oliveira</v>
      </c>
    </row>
    <row r="1185" spans="14:17" x14ac:dyDescent="0.25">
      <c r="N1185" s="78" t="s">
        <v>123</v>
      </c>
      <c r="O1185" s="78" t="s">
        <v>249</v>
      </c>
      <c r="P1185" s="79" t="s">
        <v>4050</v>
      </c>
      <c r="Q1185" s="73" t="str">
        <f t="shared" si="20"/>
        <v>Oliveira</v>
      </c>
    </row>
    <row r="1186" spans="14:17" x14ac:dyDescent="0.25">
      <c r="N1186" s="75" t="s">
        <v>209</v>
      </c>
      <c r="O1186" s="75" t="s">
        <v>344</v>
      </c>
      <c r="P1186" s="76" t="s">
        <v>4050</v>
      </c>
      <c r="Q1186" s="73" t="str">
        <f t="shared" si="20"/>
        <v>Oliveira</v>
      </c>
    </row>
    <row r="1187" spans="14:17" x14ac:dyDescent="0.25">
      <c r="N1187" s="78" t="s">
        <v>123</v>
      </c>
      <c r="O1187" s="78" t="s">
        <v>387</v>
      </c>
      <c r="P1187" s="79" t="s">
        <v>4051</v>
      </c>
      <c r="Q1187" s="73" t="str">
        <f t="shared" si="20"/>
        <v>Oliveira (Santa Maria)</v>
      </c>
    </row>
    <row r="1188" spans="14:17" x14ac:dyDescent="0.25">
      <c r="N1188" s="78" t="s">
        <v>123</v>
      </c>
      <c r="O1188" s="78" t="s">
        <v>387</v>
      </c>
      <c r="P1188" s="79" t="s">
        <v>4052</v>
      </c>
      <c r="Q1188" s="73" t="str">
        <f t="shared" si="20"/>
        <v>Oliveira (São Mateus)</v>
      </c>
    </row>
    <row r="1189" spans="14:17" x14ac:dyDescent="0.25">
      <c r="N1189" s="75" t="s">
        <v>114</v>
      </c>
      <c r="O1189" s="75" t="s">
        <v>854</v>
      </c>
      <c r="P1189" s="76" t="s">
        <v>854</v>
      </c>
      <c r="Q1189" s="73" t="str">
        <f t="shared" si="20"/>
        <v>Oliveira Do Bairro</v>
      </c>
    </row>
    <row r="1190" spans="14:17" x14ac:dyDescent="0.25">
      <c r="N1190" s="75" t="s">
        <v>414</v>
      </c>
      <c r="O1190" s="75" t="s">
        <v>617</v>
      </c>
      <c r="P1190" s="76" t="s">
        <v>4053</v>
      </c>
      <c r="Q1190" s="73" t="str">
        <f t="shared" si="20"/>
        <v>Oliveira Do Conde</v>
      </c>
    </row>
    <row r="1191" spans="14:17" x14ac:dyDescent="0.25">
      <c r="N1191" s="75" t="s">
        <v>414</v>
      </c>
      <c r="O1191" s="75" t="s">
        <v>707</v>
      </c>
      <c r="P1191" s="76" t="s">
        <v>4054</v>
      </c>
      <c r="Q1191" s="73" t="str">
        <f t="shared" si="20"/>
        <v>Oliveira Do Douro</v>
      </c>
    </row>
    <row r="1192" spans="14:17" x14ac:dyDescent="0.25">
      <c r="N1192" s="75" t="s">
        <v>165</v>
      </c>
      <c r="O1192" s="75" t="s">
        <v>362</v>
      </c>
      <c r="P1192" s="76" t="s">
        <v>4054</v>
      </c>
      <c r="Q1192" s="73" t="str">
        <f t="shared" si="20"/>
        <v>Oliveira Do Douro</v>
      </c>
    </row>
    <row r="1193" spans="14:17" x14ac:dyDescent="0.25">
      <c r="N1193" s="75" t="s">
        <v>114</v>
      </c>
      <c r="O1193" s="75" t="s">
        <v>114</v>
      </c>
      <c r="P1193" s="76" t="s">
        <v>4055</v>
      </c>
      <c r="Q1193" s="73" t="str">
        <f t="shared" si="20"/>
        <v>Oliveirinha</v>
      </c>
    </row>
    <row r="1194" spans="14:17" x14ac:dyDescent="0.25">
      <c r="N1194" s="75" t="s">
        <v>135</v>
      </c>
      <c r="O1194" s="75" t="s">
        <v>146</v>
      </c>
      <c r="P1194" s="76" t="s">
        <v>4056</v>
      </c>
      <c r="Q1194" s="73" t="str">
        <f t="shared" si="20"/>
        <v>Olmos</v>
      </c>
    </row>
    <row r="1195" spans="14:17" x14ac:dyDescent="0.25">
      <c r="N1195" s="78" t="s">
        <v>138</v>
      </c>
      <c r="O1195" s="78" t="s">
        <v>545</v>
      </c>
      <c r="P1195" s="79" t="s">
        <v>4057</v>
      </c>
      <c r="Q1195" s="73" t="str">
        <f t="shared" si="20"/>
        <v>Orada</v>
      </c>
    </row>
    <row r="1196" spans="14:17" x14ac:dyDescent="0.25">
      <c r="N1196" s="75" t="s">
        <v>421</v>
      </c>
      <c r="O1196" s="75" t="s">
        <v>786</v>
      </c>
      <c r="P1196" s="76" t="s">
        <v>4058</v>
      </c>
      <c r="Q1196" s="73" t="str">
        <f t="shared" si="20"/>
        <v>Orca</v>
      </c>
    </row>
    <row r="1197" spans="14:17" x14ac:dyDescent="0.25">
      <c r="N1197" s="75" t="s">
        <v>414</v>
      </c>
      <c r="O1197" s="75" t="s">
        <v>414</v>
      </c>
      <c r="P1197" s="76" t="s">
        <v>4059</v>
      </c>
      <c r="Q1197" s="73" t="str">
        <f t="shared" si="20"/>
        <v>Orgens</v>
      </c>
    </row>
    <row r="1198" spans="14:17" x14ac:dyDescent="0.25">
      <c r="N1198" s="78" t="s">
        <v>421</v>
      </c>
      <c r="O1198" s="78" t="s">
        <v>502</v>
      </c>
      <c r="P1198" s="79" t="s">
        <v>4060</v>
      </c>
      <c r="Q1198" s="73" t="str">
        <f t="shared" si="20"/>
        <v>Orjais</v>
      </c>
    </row>
    <row r="1199" spans="14:17" x14ac:dyDescent="0.25">
      <c r="N1199" s="75" t="s">
        <v>102</v>
      </c>
      <c r="O1199" s="75" t="s">
        <v>804</v>
      </c>
      <c r="P1199" s="76" t="s">
        <v>4061</v>
      </c>
      <c r="Q1199" s="73" t="str">
        <f t="shared" si="20"/>
        <v>Ortiga</v>
      </c>
    </row>
    <row r="1200" spans="14:17" x14ac:dyDescent="0.25">
      <c r="N1200" s="78" t="s">
        <v>421</v>
      </c>
      <c r="O1200" s="78" t="s">
        <v>850</v>
      </c>
      <c r="P1200" s="79" t="s">
        <v>4062</v>
      </c>
      <c r="Q1200" s="73" t="str">
        <f t="shared" si="20"/>
        <v>Orvalho</v>
      </c>
    </row>
    <row r="1201" spans="14:17" x14ac:dyDescent="0.25">
      <c r="N1201" s="78" t="s">
        <v>114</v>
      </c>
      <c r="O1201" s="78" t="s">
        <v>852</v>
      </c>
      <c r="P1201" s="79" t="s">
        <v>4063</v>
      </c>
      <c r="Q1201" s="73" t="str">
        <f t="shared" si="20"/>
        <v>Ossela</v>
      </c>
    </row>
    <row r="1202" spans="14:17" x14ac:dyDescent="0.25">
      <c r="N1202" s="78" t="s">
        <v>223</v>
      </c>
      <c r="O1202" s="78" t="s">
        <v>224</v>
      </c>
      <c r="P1202" s="79" t="s">
        <v>4064</v>
      </c>
      <c r="Q1202" s="73" t="str">
        <f t="shared" si="20"/>
        <v>Ota</v>
      </c>
    </row>
    <row r="1203" spans="14:17" x14ac:dyDescent="0.25">
      <c r="N1203" s="75" t="s">
        <v>114</v>
      </c>
      <c r="O1203" s="75" t="s">
        <v>919</v>
      </c>
      <c r="P1203" s="76" t="s">
        <v>4065</v>
      </c>
      <c r="Q1203" s="73" t="str">
        <f t="shared" si="20"/>
        <v>Ouca</v>
      </c>
    </row>
    <row r="1204" spans="14:17" x14ac:dyDescent="0.25">
      <c r="N1204" s="78" t="s">
        <v>187</v>
      </c>
      <c r="O1204" s="78" t="s">
        <v>220</v>
      </c>
      <c r="P1204" s="79" t="s">
        <v>4066</v>
      </c>
      <c r="Q1204" s="73" t="str">
        <f t="shared" si="20"/>
        <v>Oura</v>
      </c>
    </row>
    <row r="1205" spans="14:17" x14ac:dyDescent="0.25">
      <c r="N1205" s="75" t="s">
        <v>403</v>
      </c>
      <c r="O1205" s="75" t="s">
        <v>606</v>
      </c>
      <c r="P1205" s="76" t="s">
        <v>4067</v>
      </c>
      <c r="Q1205" s="73" t="str">
        <f t="shared" si="20"/>
        <v>Ourentã</v>
      </c>
    </row>
    <row r="1206" spans="14:17" x14ac:dyDescent="0.25">
      <c r="N1206" s="78" t="s">
        <v>263</v>
      </c>
      <c r="O1206" s="78" t="s">
        <v>688</v>
      </c>
      <c r="P1206" s="79" t="s">
        <v>688</v>
      </c>
      <c r="Q1206" s="73" t="str">
        <f t="shared" si="20"/>
        <v>Ourique</v>
      </c>
    </row>
    <row r="1207" spans="14:17" x14ac:dyDescent="0.25">
      <c r="N1207" s="75" t="s">
        <v>135</v>
      </c>
      <c r="O1207" s="75" t="s">
        <v>135</v>
      </c>
      <c r="P1207" s="76" t="s">
        <v>4068</v>
      </c>
      <c r="Q1207" s="73" t="str">
        <f t="shared" si="20"/>
        <v>Outeiro</v>
      </c>
    </row>
    <row r="1208" spans="14:17" x14ac:dyDescent="0.25">
      <c r="N1208" s="75" t="s">
        <v>209</v>
      </c>
      <c r="O1208" s="75" t="s">
        <v>209</v>
      </c>
      <c r="P1208" s="76" t="s">
        <v>4068</v>
      </c>
      <c r="Q1208" s="73" t="str">
        <f t="shared" si="20"/>
        <v>Outeiro</v>
      </c>
    </row>
    <row r="1209" spans="14:17" x14ac:dyDescent="0.25">
      <c r="N1209" s="75" t="s">
        <v>187</v>
      </c>
      <c r="O1209" s="75" t="s">
        <v>833</v>
      </c>
      <c r="P1209" s="76" t="s">
        <v>4068</v>
      </c>
      <c r="Q1209" s="73" t="str">
        <f t="shared" si="20"/>
        <v>Outeiro</v>
      </c>
    </row>
    <row r="1210" spans="14:17" x14ac:dyDescent="0.25">
      <c r="N1210" s="75" t="s">
        <v>187</v>
      </c>
      <c r="O1210" s="75" t="s">
        <v>220</v>
      </c>
      <c r="P1210" s="76" t="s">
        <v>4069</v>
      </c>
      <c r="Q1210" s="73" t="str">
        <f t="shared" si="20"/>
        <v>Outeiro Seco</v>
      </c>
    </row>
    <row r="1211" spans="14:17" x14ac:dyDescent="0.25">
      <c r="N1211" s="75" t="s">
        <v>135</v>
      </c>
      <c r="O1211" s="75" t="s">
        <v>943</v>
      </c>
      <c r="P1211" s="76" t="s">
        <v>4070</v>
      </c>
      <c r="Q1211" s="73" t="str">
        <f t="shared" si="20"/>
        <v>Paçó</v>
      </c>
    </row>
    <row r="1212" spans="14:17" x14ac:dyDescent="0.25">
      <c r="N1212" s="78" t="s">
        <v>209</v>
      </c>
      <c r="O1212" s="78" t="s">
        <v>344</v>
      </c>
      <c r="P1212" s="79" t="s">
        <v>4071</v>
      </c>
      <c r="Q1212" s="73" t="str">
        <f t="shared" si="20"/>
        <v>Paçô</v>
      </c>
    </row>
    <row r="1213" spans="14:17" x14ac:dyDescent="0.25">
      <c r="N1213" s="78" t="s">
        <v>165</v>
      </c>
      <c r="O1213" s="78" t="s">
        <v>321</v>
      </c>
      <c r="P1213" s="79" t="s">
        <v>4072</v>
      </c>
      <c r="Q1213" s="73" t="str">
        <f t="shared" si="20"/>
        <v>Paço De Sousa</v>
      </c>
    </row>
    <row r="1214" spans="14:17" x14ac:dyDescent="0.25">
      <c r="N1214" s="75" t="s">
        <v>187</v>
      </c>
      <c r="O1214" s="75" t="s">
        <v>889</v>
      </c>
      <c r="P1214" s="76" t="s">
        <v>4073</v>
      </c>
      <c r="Q1214" s="73" t="str">
        <f t="shared" si="20"/>
        <v>Paços</v>
      </c>
    </row>
    <row r="1215" spans="14:17" x14ac:dyDescent="0.25">
      <c r="N1215" s="75" t="s">
        <v>126</v>
      </c>
      <c r="O1215" s="75" t="s">
        <v>791</v>
      </c>
      <c r="P1215" s="76" t="s">
        <v>4074</v>
      </c>
      <c r="Q1215" s="73" t="str">
        <f t="shared" si="20"/>
        <v>Paços Da Serra</v>
      </c>
    </row>
    <row r="1216" spans="14:17" x14ac:dyDescent="0.25">
      <c r="N1216" s="75" t="s">
        <v>114</v>
      </c>
      <c r="O1216" s="75" t="s">
        <v>892</v>
      </c>
      <c r="P1216" s="76" t="s">
        <v>4075</v>
      </c>
      <c r="Q1216" s="73" t="str">
        <f t="shared" si="20"/>
        <v>Paços De Brandão</v>
      </c>
    </row>
    <row r="1217" spans="14:17" x14ac:dyDescent="0.25">
      <c r="N1217" s="75" t="s">
        <v>165</v>
      </c>
      <c r="O1217" s="75" t="s">
        <v>858</v>
      </c>
      <c r="P1217" s="76" t="s">
        <v>858</v>
      </c>
      <c r="Q1217" s="73" t="str">
        <f t="shared" si="20"/>
        <v>Paços De Ferreira</v>
      </c>
    </row>
    <row r="1218" spans="14:17" x14ac:dyDescent="0.25">
      <c r="N1218" s="78" t="s">
        <v>209</v>
      </c>
      <c r="O1218" s="78" t="s">
        <v>817</v>
      </c>
      <c r="P1218" s="79" t="s">
        <v>4076</v>
      </c>
      <c r="Q1218" s="73" t="str">
        <f t="shared" ref="Q1218:Q1281" si="21">PROPER((LOWER(P1218)))</f>
        <v>Paderne</v>
      </c>
    </row>
    <row r="1219" spans="14:17" x14ac:dyDescent="0.25">
      <c r="N1219" s="78" t="s">
        <v>156</v>
      </c>
      <c r="O1219" s="78" t="s">
        <v>157</v>
      </c>
      <c r="P1219" s="79" t="s">
        <v>4076</v>
      </c>
      <c r="Q1219" s="73" t="str">
        <f t="shared" si="21"/>
        <v>Paderne</v>
      </c>
    </row>
    <row r="1220" spans="14:17" x14ac:dyDescent="0.25">
      <c r="N1220" s="78" t="s">
        <v>123</v>
      </c>
      <c r="O1220" s="78" t="s">
        <v>123</v>
      </c>
      <c r="P1220" s="79" t="s">
        <v>4077</v>
      </c>
      <c r="Q1220" s="73" t="str">
        <f t="shared" si="21"/>
        <v>Padim Da Graça</v>
      </c>
    </row>
    <row r="1221" spans="14:17" x14ac:dyDescent="0.25">
      <c r="N1221" s="78" t="s">
        <v>209</v>
      </c>
      <c r="O1221" s="78" t="s">
        <v>864</v>
      </c>
      <c r="P1221" s="79" t="s">
        <v>4078</v>
      </c>
      <c r="Q1221" s="73" t="str">
        <f t="shared" si="21"/>
        <v>Padornelo</v>
      </c>
    </row>
    <row r="1222" spans="14:17" x14ac:dyDescent="0.25">
      <c r="N1222" s="78" t="s">
        <v>187</v>
      </c>
      <c r="O1222" s="78" t="s">
        <v>921</v>
      </c>
      <c r="P1222" s="79" t="s">
        <v>4079</v>
      </c>
      <c r="Q1222" s="73" t="str">
        <f t="shared" si="21"/>
        <v>Padrela E Tazem</v>
      </c>
    </row>
    <row r="1223" spans="14:17" x14ac:dyDescent="0.25">
      <c r="N1223" s="78" t="s">
        <v>165</v>
      </c>
      <c r="O1223" s="78" t="s">
        <v>232</v>
      </c>
      <c r="P1223" s="79" t="s">
        <v>4080</v>
      </c>
      <c r="Q1223" s="73" t="str">
        <f t="shared" si="21"/>
        <v>Padronelo</v>
      </c>
    </row>
    <row r="1224" spans="14:17" x14ac:dyDescent="0.25">
      <c r="N1224" s="75" t="s">
        <v>209</v>
      </c>
      <c r="O1224" s="75" t="s">
        <v>344</v>
      </c>
      <c r="P1224" s="76" t="s">
        <v>4081</v>
      </c>
      <c r="Q1224" s="73" t="str">
        <f t="shared" si="21"/>
        <v>Padroso</v>
      </c>
    </row>
    <row r="1225" spans="14:17" x14ac:dyDescent="0.25">
      <c r="N1225" s="78" t="s">
        <v>102</v>
      </c>
      <c r="O1225" s="78" t="s">
        <v>648</v>
      </c>
      <c r="P1225" s="79" t="s">
        <v>4082</v>
      </c>
      <c r="Q1225" s="73" t="str">
        <f t="shared" si="21"/>
        <v>Paialvo</v>
      </c>
    </row>
    <row r="1226" spans="14:17" x14ac:dyDescent="0.25">
      <c r="N1226" s="78" t="s">
        <v>403</v>
      </c>
      <c r="O1226" s="78" t="s">
        <v>511</v>
      </c>
      <c r="P1226" s="79" t="s">
        <v>4083</v>
      </c>
      <c r="Q1226" s="73" t="str">
        <f t="shared" si="21"/>
        <v>Paião</v>
      </c>
    </row>
    <row r="1227" spans="14:17" x14ac:dyDescent="0.25">
      <c r="N1227" s="78" t="s">
        <v>414</v>
      </c>
      <c r="O1227" s="78" t="s">
        <v>838</v>
      </c>
      <c r="P1227" s="79" t="s">
        <v>4084</v>
      </c>
      <c r="Q1227" s="73" t="str">
        <f t="shared" si="21"/>
        <v>Pala</v>
      </c>
    </row>
    <row r="1228" spans="14:17" x14ac:dyDescent="0.25">
      <c r="N1228" s="78" t="s">
        <v>126</v>
      </c>
      <c r="O1228" s="78" t="s">
        <v>478</v>
      </c>
      <c r="P1228" s="79" t="s">
        <v>4084</v>
      </c>
      <c r="Q1228" s="73" t="str">
        <f t="shared" si="21"/>
        <v>Pala</v>
      </c>
    </row>
    <row r="1229" spans="14:17" x14ac:dyDescent="0.25">
      <c r="N1229" s="78" t="s">
        <v>135</v>
      </c>
      <c r="O1229" s="78" t="s">
        <v>823</v>
      </c>
      <c r="P1229" s="79" t="s">
        <v>4085</v>
      </c>
      <c r="Q1229" s="73" t="str">
        <f t="shared" si="21"/>
        <v>Palaçoulo</v>
      </c>
    </row>
    <row r="1230" spans="14:17" x14ac:dyDescent="0.25">
      <c r="N1230" s="78" t="s">
        <v>114</v>
      </c>
      <c r="O1230" s="78" t="s">
        <v>854</v>
      </c>
      <c r="P1230" s="79" t="s">
        <v>4086</v>
      </c>
      <c r="Q1230" s="73" t="str">
        <f t="shared" si="21"/>
        <v>Palhaça</v>
      </c>
    </row>
    <row r="1231" spans="14:17" x14ac:dyDescent="0.25">
      <c r="N1231" s="78" t="s">
        <v>126</v>
      </c>
      <c r="O1231" s="78" t="s">
        <v>917</v>
      </c>
      <c r="P1231" s="79" t="s">
        <v>4087</v>
      </c>
      <c r="Q1231" s="73" t="str">
        <f t="shared" si="21"/>
        <v>Palhais</v>
      </c>
    </row>
    <row r="1232" spans="14:17" x14ac:dyDescent="0.25">
      <c r="N1232" s="75" t="s">
        <v>123</v>
      </c>
      <c r="O1232" s="75" t="s">
        <v>249</v>
      </c>
      <c r="P1232" s="76" t="s">
        <v>4088</v>
      </c>
      <c r="Q1232" s="73" t="str">
        <f t="shared" si="21"/>
        <v>Palme</v>
      </c>
    </row>
    <row r="1233" spans="14:17" x14ac:dyDescent="0.25">
      <c r="N1233" s="75" t="s">
        <v>123</v>
      </c>
      <c r="O1233" s="75" t="s">
        <v>123</v>
      </c>
      <c r="P1233" s="76" t="s">
        <v>4089</v>
      </c>
      <c r="Q1233" s="73" t="str">
        <f t="shared" si="21"/>
        <v>Palmeira</v>
      </c>
    </row>
    <row r="1234" spans="14:17" x14ac:dyDescent="0.25">
      <c r="N1234" s="75" t="s">
        <v>168</v>
      </c>
      <c r="O1234" s="75" t="s">
        <v>859</v>
      </c>
      <c r="P1234" s="76" t="s">
        <v>859</v>
      </c>
      <c r="Q1234" s="73" t="str">
        <f t="shared" si="21"/>
        <v>Palmela</v>
      </c>
    </row>
    <row r="1235" spans="14:17" x14ac:dyDescent="0.25">
      <c r="N1235" s="78" t="s">
        <v>114</v>
      </c>
      <c r="O1235" s="78" t="s">
        <v>815</v>
      </c>
      <c r="P1235" s="79" t="s">
        <v>4090</v>
      </c>
      <c r="Q1235" s="73" t="str">
        <f t="shared" si="21"/>
        <v>Pampilhosa</v>
      </c>
    </row>
    <row r="1236" spans="14:17" x14ac:dyDescent="0.25">
      <c r="N1236" s="75" t="s">
        <v>403</v>
      </c>
      <c r="O1236" s="75" t="s">
        <v>861</v>
      </c>
      <c r="P1236" s="76" t="s">
        <v>861</v>
      </c>
      <c r="Q1236" s="73" t="str">
        <f t="shared" si="21"/>
        <v>Pampilhosa Da Serra</v>
      </c>
    </row>
    <row r="1237" spans="14:17" x14ac:dyDescent="0.25">
      <c r="N1237" s="78" t="s">
        <v>126</v>
      </c>
      <c r="O1237" s="78" t="s">
        <v>126</v>
      </c>
      <c r="P1237" s="79" t="s">
        <v>4091</v>
      </c>
      <c r="Q1237" s="73" t="str">
        <f t="shared" si="21"/>
        <v>Panoias De Cima</v>
      </c>
    </row>
    <row r="1238" spans="14:17" x14ac:dyDescent="0.25">
      <c r="N1238" s="78" t="s">
        <v>123</v>
      </c>
      <c r="O1238" s="78" t="s">
        <v>249</v>
      </c>
      <c r="P1238" s="79" t="s">
        <v>4092</v>
      </c>
      <c r="Q1238" s="73" t="str">
        <f t="shared" si="21"/>
        <v>Panque</v>
      </c>
    </row>
    <row r="1239" spans="14:17" x14ac:dyDescent="0.25">
      <c r="N1239" s="75" t="s">
        <v>209</v>
      </c>
      <c r="O1239" s="75" t="s">
        <v>864</v>
      </c>
      <c r="P1239" s="76" t="s">
        <v>4093</v>
      </c>
      <c r="Q1239" s="73" t="str">
        <f t="shared" si="21"/>
        <v>Parada</v>
      </c>
    </row>
    <row r="1240" spans="14:17" x14ac:dyDescent="0.25">
      <c r="N1240" s="78" t="s">
        <v>414</v>
      </c>
      <c r="O1240" s="78" t="s">
        <v>617</v>
      </c>
      <c r="P1240" s="79" t="s">
        <v>4093</v>
      </c>
      <c r="Q1240" s="73" t="str">
        <f t="shared" si="21"/>
        <v>Parada</v>
      </c>
    </row>
    <row r="1241" spans="14:17" x14ac:dyDescent="0.25">
      <c r="N1241" s="78" t="s">
        <v>123</v>
      </c>
      <c r="O1241" s="78" t="s">
        <v>925</v>
      </c>
      <c r="P1241" s="79" t="s">
        <v>4094</v>
      </c>
      <c r="Q1241" s="73" t="str">
        <f t="shared" si="21"/>
        <v>Parada De Bouro</v>
      </c>
    </row>
    <row r="1242" spans="14:17" x14ac:dyDescent="0.25">
      <c r="N1242" s="75" t="s">
        <v>187</v>
      </c>
      <c r="O1242" s="75" t="s">
        <v>187</v>
      </c>
      <c r="P1242" s="76" t="s">
        <v>4095</v>
      </c>
      <c r="Q1242" s="73" t="str">
        <f t="shared" si="21"/>
        <v>Parada De Cunhos</v>
      </c>
    </row>
    <row r="1243" spans="14:17" x14ac:dyDescent="0.25">
      <c r="N1243" s="78" t="s">
        <v>123</v>
      </c>
      <c r="O1243" s="78" t="s">
        <v>940</v>
      </c>
      <c r="P1243" s="79" t="s">
        <v>4096</v>
      </c>
      <c r="Q1243" s="73" t="str">
        <f t="shared" si="21"/>
        <v>Parada De Gatim</v>
      </c>
    </row>
    <row r="1244" spans="14:17" x14ac:dyDescent="0.25">
      <c r="N1244" s="78" t="s">
        <v>414</v>
      </c>
      <c r="O1244" s="78" t="s">
        <v>527</v>
      </c>
      <c r="P1244" s="79" t="s">
        <v>4097</v>
      </c>
      <c r="Q1244" s="73" t="str">
        <f t="shared" si="21"/>
        <v>Parada De Gonta</v>
      </c>
    </row>
    <row r="1245" spans="14:17" x14ac:dyDescent="0.25">
      <c r="N1245" s="78" t="s">
        <v>187</v>
      </c>
      <c r="O1245" s="78" t="s">
        <v>889</v>
      </c>
      <c r="P1245" s="79" t="s">
        <v>4098</v>
      </c>
      <c r="Q1245" s="73" t="str">
        <f t="shared" si="21"/>
        <v>Parada De Pinhão</v>
      </c>
    </row>
    <row r="1246" spans="14:17" x14ac:dyDescent="0.25">
      <c r="N1246" s="78" t="s">
        <v>165</v>
      </c>
      <c r="O1246" s="78" t="s">
        <v>862</v>
      </c>
      <c r="P1246" s="79" t="s">
        <v>4099</v>
      </c>
      <c r="Q1246" s="73" t="str">
        <f t="shared" si="21"/>
        <v>Parada De Todeia</v>
      </c>
    </row>
    <row r="1247" spans="14:17" x14ac:dyDescent="0.25">
      <c r="N1247" s="78" t="s">
        <v>135</v>
      </c>
      <c r="O1247" s="78" t="s">
        <v>825</v>
      </c>
      <c r="P1247" s="79" t="s">
        <v>4100</v>
      </c>
      <c r="Q1247" s="73" t="str">
        <f t="shared" si="21"/>
        <v>Paradela</v>
      </c>
    </row>
    <row r="1248" spans="14:17" x14ac:dyDescent="0.25">
      <c r="N1248" s="78" t="s">
        <v>187</v>
      </c>
      <c r="O1248" s="78" t="s">
        <v>220</v>
      </c>
      <c r="P1248" s="79" t="s">
        <v>4100</v>
      </c>
      <c r="Q1248" s="73" t="str">
        <f t="shared" si="21"/>
        <v>Paradela</v>
      </c>
    </row>
    <row r="1249" spans="14:17" x14ac:dyDescent="0.25">
      <c r="N1249" s="75" t="s">
        <v>123</v>
      </c>
      <c r="O1249" s="75" t="s">
        <v>249</v>
      </c>
      <c r="P1249" s="76" t="s">
        <v>4100</v>
      </c>
      <c r="Q1249" s="73" t="str">
        <f t="shared" si="21"/>
        <v>Paradela</v>
      </c>
    </row>
    <row r="1250" spans="14:17" x14ac:dyDescent="0.25">
      <c r="N1250" s="78" t="s">
        <v>135</v>
      </c>
      <c r="O1250" s="78" t="s">
        <v>612</v>
      </c>
      <c r="P1250" s="79" t="s">
        <v>4101</v>
      </c>
      <c r="Q1250" s="73" t="str">
        <f t="shared" si="21"/>
        <v>Parambos</v>
      </c>
    </row>
    <row r="1251" spans="14:17" x14ac:dyDescent="0.25">
      <c r="N1251" s="78" t="s">
        <v>135</v>
      </c>
      <c r="O1251" s="78" t="s">
        <v>135</v>
      </c>
      <c r="P1251" s="79" t="s">
        <v>4102</v>
      </c>
      <c r="Q1251" s="73" t="str">
        <f t="shared" si="21"/>
        <v>Parâmio</v>
      </c>
    </row>
    <row r="1252" spans="14:17" x14ac:dyDescent="0.25">
      <c r="N1252" s="78" t="s">
        <v>114</v>
      </c>
      <c r="O1252" s="78" t="s">
        <v>765</v>
      </c>
      <c r="P1252" s="79" t="s">
        <v>4103</v>
      </c>
      <c r="Q1252" s="73" t="str">
        <f t="shared" si="21"/>
        <v>Paramos</v>
      </c>
    </row>
    <row r="1253" spans="14:17" x14ac:dyDescent="0.25">
      <c r="N1253" s="78" t="s">
        <v>165</v>
      </c>
      <c r="O1253" s="78" t="s">
        <v>165</v>
      </c>
      <c r="P1253" s="79" t="s">
        <v>4104</v>
      </c>
      <c r="Q1253" s="73" t="str">
        <f t="shared" si="21"/>
        <v>Paranhos</v>
      </c>
    </row>
    <row r="1254" spans="14:17" x14ac:dyDescent="0.25">
      <c r="N1254" s="78" t="s">
        <v>126</v>
      </c>
      <c r="O1254" s="78" t="s">
        <v>472</v>
      </c>
      <c r="P1254" s="79" t="s">
        <v>4104</v>
      </c>
      <c r="Q1254" s="73" t="str">
        <f t="shared" si="21"/>
        <v>Paranhos</v>
      </c>
    </row>
    <row r="1255" spans="14:17" x14ac:dyDescent="0.25">
      <c r="N1255" s="78" t="s">
        <v>138</v>
      </c>
      <c r="O1255" s="78" t="s">
        <v>941</v>
      </c>
      <c r="P1255" s="79" t="s">
        <v>4105</v>
      </c>
      <c r="Q1255" s="73" t="str">
        <f t="shared" si="21"/>
        <v>Pardais</v>
      </c>
    </row>
    <row r="1256" spans="14:17" x14ac:dyDescent="0.25">
      <c r="N1256" s="78" t="s">
        <v>114</v>
      </c>
      <c r="O1256" s="78" t="s">
        <v>772</v>
      </c>
      <c r="P1256" s="79" t="s">
        <v>4106</v>
      </c>
      <c r="Q1256" s="73" t="str">
        <f t="shared" si="21"/>
        <v>Pardilhó</v>
      </c>
    </row>
    <row r="1257" spans="14:17" x14ac:dyDescent="0.25">
      <c r="N1257" s="75" t="s">
        <v>165</v>
      </c>
      <c r="O1257" s="75" t="s">
        <v>862</v>
      </c>
      <c r="P1257" s="76" t="s">
        <v>862</v>
      </c>
      <c r="Q1257" s="73" t="str">
        <f t="shared" si="21"/>
        <v>Paredes</v>
      </c>
    </row>
    <row r="1258" spans="14:17" x14ac:dyDescent="0.25">
      <c r="N1258" s="75" t="s">
        <v>414</v>
      </c>
      <c r="O1258" s="75" t="s">
        <v>897</v>
      </c>
      <c r="P1258" s="76" t="s">
        <v>4107</v>
      </c>
      <c r="Q1258" s="73" t="str">
        <f t="shared" si="21"/>
        <v>Paredes Da Beira</v>
      </c>
    </row>
    <row r="1259" spans="14:17" x14ac:dyDescent="0.25">
      <c r="N1259" s="78" t="s">
        <v>165</v>
      </c>
      <c r="O1259" s="78" t="s">
        <v>810</v>
      </c>
      <c r="P1259" s="79" t="s">
        <v>4108</v>
      </c>
      <c r="Q1259" s="73" t="str">
        <f t="shared" si="21"/>
        <v>Paredes De Viadores E Manhuncelos</v>
      </c>
    </row>
    <row r="1260" spans="14:17" x14ac:dyDescent="0.25">
      <c r="N1260" s="78" t="s">
        <v>223</v>
      </c>
      <c r="O1260" s="78" t="s">
        <v>223</v>
      </c>
      <c r="P1260" s="79" t="s">
        <v>4109</v>
      </c>
      <c r="Q1260" s="73" t="str">
        <f t="shared" si="21"/>
        <v>Parque Das Nações</v>
      </c>
    </row>
    <row r="1261" spans="14:17" x14ac:dyDescent="0.25">
      <c r="N1261" s="75" t="s">
        <v>414</v>
      </c>
      <c r="O1261" s="75" t="s">
        <v>826</v>
      </c>
      <c r="P1261" s="76" t="s">
        <v>4110</v>
      </c>
      <c r="Q1261" s="73" t="str">
        <f t="shared" si="21"/>
        <v>Passô</v>
      </c>
    </row>
    <row r="1262" spans="14:17" x14ac:dyDescent="0.25">
      <c r="N1262" s="78" t="s">
        <v>135</v>
      </c>
      <c r="O1262" s="78" t="s">
        <v>153</v>
      </c>
      <c r="P1262" s="79" t="s">
        <v>4111</v>
      </c>
      <c r="Q1262" s="73" t="str">
        <f t="shared" si="21"/>
        <v>Passos</v>
      </c>
    </row>
    <row r="1263" spans="14:17" x14ac:dyDescent="0.25">
      <c r="N1263" s="75" t="s">
        <v>123</v>
      </c>
      <c r="O1263" s="75" t="s">
        <v>260</v>
      </c>
      <c r="P1263" s="76" t="s">
        <v>4111</v>
      </c>
      <c r="Q1263" s="73" t="str">
        <f t="shared" si="21"/>
        <v>Passos</v>
      </c>
    </row>
    <row r="1264" spans="14:17" x14ac:dyDescent="0.25">
      <c r="N1264" s="75" t="s">
        <v>421</v>
      </c>
      <c r="O1264" s="75" t="s">
        <v>502</v>
      </c>
      <c r="P1264" s="76" t="s">
        <v>4112</v>
      </c>
      <c r="Q1264" s="73" t="str">
        <f t="shared" si="21"/>
        <v>Paul</v>
      </c>
    </row>
    <row r="1265" spans="14:17" x14ac:dyDescent="0.25">
      <c r="N1265" s="78" t="s">
        <v>414</v>
      </c>
      <c r="O1265" s="78" t="s">
        <v>886</v>
      </c>
      <c r="P1265" s="79" t="s">
        <v>4113</v>
      </c>
      <c r="Q1265" s="73" t="str">
        <f t="shared" si="21"/>
        <v>Paus</v>
      </c>
    </row>
    <row r="1266" spans="14:17" x14ac:dyDescent="0.25">
      <c r="N1266" s="78" t="s">
        <v>138</v>
      </c>
      <c r="O1266" s="78" t="s">
        <v>837</v>
      </c>
      <c r="P1266" s="79" t="s">
        <v>4114</v>
      </c>
      <c r="Q1266" s="73" t="str">
        <f t="shared" si="21"/>
        <v>Pavia</v>
      </c>
    </row>
    <row r="1267" spans="14:17" x14ac:dyDescent="0.25">
      <c r="N1267" s="75" t="s">
        <v>156</v>
      </c>
      <c r="O1267" s="75" t="s">
        <v>851</v>
      </c>
      <c r="P1267" s="76" t="s">
        <v>4115</v>
      </c>
      <c r="Q1267" s="73" t="str">
        <f t="shared" si="21"/>
        <v>Pechão</v>
      </c>
    </row>
    <row r="1268" spans="14:17" x14ac:dyDescent="0.25">
      <c r="N1268" s="75" t="s">
        <v>123</v>
      </c>
      <c r="O1268" s="75" t="s">
        <v>387</v>
      </c>
      <c r="P1268" s="76" t="s">
        <v>4116</v>
      </c>
      <c r="Q1268" s="73" t="str">
        <f t="shared" si="21"/>
        <v>Pedome</v>
      </c>
    </row>
    <row r="1269" spans="14:17" x14ac:dyDescent="0.25">
      <c r="N1269" s="78" t="s">
        <v>123</v>
      </c>
      <c r="O1269" s="78" t="s">
        <v>573</v>
      </c>
      <c r="P1269" s="79" t="s">
        <v>4117</v>
      </c>
      <c r="Q1269" s="73" t="str">
        <f t="shared" si="21"/>
        <v>Pedraça</v>
      </c>
    </row>
    <row r="1270" spans="14:17" x14ac:dyDescent="0.25">
      <c r="N1270" s="78" t="s">
        <v>123</v>
      </c>
      <c r="O1270" s="78" t="s">
        <v>123</v>
      </c>
      <c r="P1270" s="79" t="s">
        <v>4118</v>
      </c>
      <c r="Q1270" s="73" t="str">
        <f t="shared" si="21"/>
        <v>Pedralva</v>
      </c>
    </row>
    <row r="1271" spans="14:17" x14ac:dyDescent="0.25">
      <c r="N1271" s="78" t="s">
        <v>190</v>
      </c>
      <c r="O1271" s="78" t="s">
        <v>879</v>
      </c>
      <c r="P1271" s="79" t="s">
        <v>4119</v>
      </c>
      <c r="Q1271" s="73" t="str">
        <f t="shared" si="21"/>
        <v>Pedreiras</v>
      </c>
    </row>
    <row r="1272" spans="14:17" x14ac:dyDescent="0.25">
      <c r="N1272" s="75" t="s">
        <v>102</v>
      </c>
      <c r="O1272" s="75" t="s">
        <v>655</v>
      </c>
      <c r="P1272" s="76" t="s">
        <v>4120</v>
      </c>
      <c r="Q1272" s="73" t="str">
        <f t="shared" si="21"/>
        <v>Pedrógão</v>
      </c>
    </row>
    <row r="1273" spans="14:17" x14ac:dyDescent="0.25">
      <c r="N1273" s="75" t="s">
        <v>263</v>
      </c>
      <c r="O1273" s="75" t="s">
        <v>924</v>
      </c>
      <c r="P1273" s="76" t="s">
        <v>4120</v>
      </c>
      <c r="Q1273" s="73" t="str">
        <f t="shared" si="21"/>
        <v>Pedrógão</v>
      </c>
    </row>
    <row r="1274" spans="14:17" x14ac:dyDescent="0.25">
      <c r="N1274" s="75" t="s">
        <v>190</v>
      </c>
      <c r="O1274" s="75" t="s">
        <v>865</v>
      </c>
      <c r="P1274" s="76" t="s">
        <v>865</v>
      </c>
      <c r="Q1274" s="73" t="str">
        <f t="shared" si="21"/>
        <v>Pedrógão Grande</v>
      </c>
    </row>
    <row r="1275" spans="14:17" x14ac:dyDescent="0.25">
      <c r="N1275" s="78" t="s">
        <v>421</v>
      </c>
      <c r="O1275" s="78" t="s">
        <v>636</v>
      </c>
      <c r="P1275" s="79" t="s">
        <v>4121</v>
      </c>
      <c r="Q1275" s="73" t="str">
        <f t="shared" si="21"/>
        <v>Pedrógão Pequeno</v>
      </c>
    </row>
    <row r="1276" spans="14:17" x14ac:dyDescent="0.25">
      <c r="N1276" s="78" t="s">
        <v>165</v>
      </c>
      <c r="O1276" s="78" t="s">
        <v>303</v>
      </c>
      <c r="P1276" s="79" t="s">
        <v>4122</v>
      </c>
      <c r="Q1276" s="73" t="str">
        <f t="shared" si="21"/>
        <v>Pedrouços</v>
      </c>
    </row>
    <row r="1277" spans="14:17" x14ac:dyDescent="0.25">
      <c r="N1277" s="75" t="s">
        <v>126</v>
      </c>
      <c r="O1277" s="75" t="s">
        <v>126</v>
      </c>
      <c r="P1277" s="76" t="s">
        <v>4123</v>
      </c>
      <c r="Q1277" s="73" t="str">
        <f t="shared" si="21"/>
        <v>Pega</v>
      </c>
    </row>
    <row r="1278" spans="14:17" x14ac:dyDescent="0.25">
      <c r="N1278" s="75" t="s">
        <v>187</v>
      </c>
      <c r="O1278" s="75" t="s">
        <v>243</v>
      </c>
      <c r="P1278" s="76" t="s">
        <v>4124</v>
      </c>
      <c r="Q1278" s="73" t="str">
        <f t="shared" si="21"/>
        <v>Pegarinhos</v>
      </c>
    </row>
    <row r="1279" spans="14:17" x14ac:dyDescent="0.25">
      <c r="N1279" s="75" t="s">
        <v>102</v>
      </c>
      <c r="O1279" s="75" t="s">
        <v>103</v>
      </c>
      <c r="P1279" s="76" t="s">
        <v>4125</v>
      </c>
      <c r="Q1279" s="73" t="str">
        <f t="shared" si="21"/>
        <v>Pego</v>
      </c>
    </row>
    <row r="1280" spans="14:17" x14ac:dyDescent="0.25">
      <c r="N1280" s="75" t="s">
        <v>190</v>
      </c>
      <c r="O1280" s="75" t="s">
        <v>873</v>
      </c>
      <c r="P1280" s="76" t="s">
        <v>4126</v>
      </c>
      <c r="Q1280" s="73" t="str">
        <f t="shared" si="21"/>
        <v>Pelariga</v>
      </c>
    </row>
    <row r="1281" spans="14:17" x14ac:dyDescent="0.25">
      <c r="N1281" s="78" t="s">
        <v>190</v>
      </c>
      <c r="O1281" s="78" t="s">
        <v>336</v>
      </c>
      <c r="P1281" s="79" t="s">
        <v>4127</v>
      </c>
      <c r="Q1281" s="73" t="str">
        <f t="shared" si="21"/>
        <v>Pelmá</v>
      </c>
    </row>
    <row r="1282" spans="14:17" x14ac:dyDescent="0.25">
      <c r="N1282" s="78" t="s">
        <v>126</v>
      </c>
      <c r="O1282" s="78" t="s">
        <v>127</v>
      </c>
      <c r="P1282" s="79" t="s">
        <v>4128</v>
      </c>
      <c r="Q1282" s="73" t="str">
        <f t="shared" ref="Q1282:Q1345" si="22">PROPER((LOWER(P1282)))</f>
        <v>Pena Verde</v>
      </c>
    </row>
    <row r="1283" spans="14:17" x14ac:dyDescent="0.25">
      <c r="N1283" s="75" t="s">
        <v>165</v>
      </c>
      <c r="O1283" s="75" t="s">
        <v>240</v>
      </c>
      <c r="P1283" s="76" t="s">
        <v>866</v>
      </c>
      <c r="Q1283" s="73" t="str">
        <f t="shared" si="22"/>
        <v>Penacova</v>
      </c>
    </row>
    <row r="1284" spans="14:17" x14ac:dyDescent="0.25">
      <c r="N1284" s="75" t="s">
        <v>403</v>
      </c>
      <c r="O1284" s="75" t="s">
        <v>866</v>
      </c>
      <c r="P1284" s="76" t="s">
        <v>866</v>
      </c>
      <c r="Q1284" s="73" t="str">
        <f t="shared" si="22"/>
        <v>Penacova</v>
      </c>
    </row>
    <row r="1285" spans="14:17" x14ac:dyDescent="0.25">
      <c r="N1285" s="75" t="s">
        <v>165</v>
      </c>
      <c r="O1285" s="75" t="s">
        <v>321</v>
      </c>
      <c r="P1285" s="76" t="s">
        <v>321</v>
      </c>
      <c r="Q1285" s="73" t="str">
        <f t="shared" si="22"/>
        <v>Penafiel</v>
      </c>
    </row>
    <row r="1286" spans="14:17" x14ac:dyDescent="0.25">
      <c r="N1286" s="78" t="s">
        <v>414</v>
      </c>
      <c r="O1286" s="78" t="s">
        <v>292</v>
      </c>
      <c r="P1286" s="79" t="s">
        <v>4129</v>
      </c>
      <c r="Q1286" s="73" t="str">
        <f t="shared" si="22"/>
        <v>Penajóia</v>
      </c>
    </row>
    <row r="1287" spans="14:17" x14ac:dyDescent="0.25">
      <c r="N1287" s="78" t="s">
        <v>421</v>
      </c>
      <c r="O1287" s="78" t="s">
        <v>868</v>
      </c>
      <c r="P1287" s="79" t="s">
        <v>868</v>
      </c>
      <c r="Q1287" s="73" t="str">
        <f t="shared" si="22"/>
        <v>Penamacor</v>
      </c>
    </row>
    <row r="1288" spans="14:17" x14ac:dyDescent="0.25">
      <c r="N1288" s="75" t="s">
        <v>165</v>
      </c>
      <c r="O1288" s="75" t="s">
        <v>858</v>
      </c>
      <c r="P1288" s="76" t="s">
        <v>4130</v>
      </c>
      <c r="Q1288" s="73" t="str">
        <f t="shared" si="22"/>
        <v>Penamaior</v>
      </c>
    </row>
    <row r="1289" spans="14:17" x14ac:dyDescent="0.25">
      <c r="N1289" s="75" t="s">
        <v>135</v>
      </c>
      <c r="O1289" s="75" t="s">
        <v>825</v>
      </c>
      <c r="P1289" s="76" t="s">
        <v>4131</v>
      </c>
      <c r="Q1289" s="73" t="str">
        <f t="shared" si="22"/>
        <v>Penas Roias</v>
      </c>
    </row>
    <row r="1290" spans="14:17" x14ac:dyDescent="0.25">
      <c r="N1290" s="78" t="s">
        <v>123</v>
      </c>
      <c r="O1290" s="78" t="s">
        <v>271</v>
      </c>
      <c r="P1290" s="79" t="s">
        <v>4132</v>
      </c>
      <c r="Q1290" s="73" t="str">
        <f t="shared" si="22"/>
        <v>Pencelo</v>
      </c>
    </row>
    <row r="1291" spans="14:17" x14ac:dyDescent="0.25">
      <c r="N1291" s="75" t="s">
        <v>414</v>
      </c>
      <c r="O1291" s="75" t="s">
        <v>935</v>
      </c>
      <c r="P1291" s="76" t="s">
        <v>4133</v>
      </c>
      <c r="Q1291" s="73" t="str">
        <f t="shared" si="22"/>
        <v>Pendilhe</v>
      </c>
    </row>
    <row r="1292" spans="14:17" x14ac:dyDescent="0.25">
      <c r="N1292" s="78" t="s">
        <v>414</v>
      </c>
      <c r="O1292" s="78" t="s">
        <v>869</v>
      </c>
      <c r="P1292" s="79" t="s">
        <v>4134</v>
      </c>
      <c r="Q1292" s="73" t="str">
        <f t="shared" si="22"/>
        <v>Penela Da Beira</v>
      </c>
    </row>
    <row r="1293" spans="14:17" x14ac:dyDescent="0.25">
      <c r="N1293" s="75" t="s">
        <v>223</v>
      </c>
      <c r="O1293" s="75" t="s">
        <v>223</v>
      </c>
      <c r="P1293" s="76" t="s">
        <v>4135</v>
      </c>
      <c r="Q1293" s="73" t="str">
        <f t="shared" si="22"/>
        <v>Penha De França</v>
      </c>
    </row>
    <row r="1294" spans="14:17" x14ac:dyDescent="0.25">
      <c r="N1294" s="75" t="s">
        <v>421</v>
      </c>
      <c r="O1294" s="75" t="s">
        <v>794</v>
      </c>
      <c r="P1294" s="76" t="s">
        <v>4136</v>
      </c>
      <c r="Q1294" s="73" t="str">
        <f t="shared" si="22"/>
        <v>Penha Garcia</v>
      </c>
    </row>
    <row r="1295" spans="14:17" x14ac:dyDescent="0.25">
      <c r="N1295" s="75" t="s">
        <v>165</v>
      </c>
      <c r="O1295" s="75" t="s">
        <v>810</v>
      </c>
      <c r="P1295" s="76" t="s">
        <v>4137</v>
      </c>
      <c r="Q1295" s="73" t="str">
        <f t="shared" si="22"/>
        <v>Penha Longa E Paços De Gaiolo</v>
      </c>
    </row>
    <row r="1296" spans="14:17" x14ac:dyDescent="0.25">
      <c r="N1296" s="78" t="s">
        <v>135</v>
      </c>
      <c r="O1296" s="78" t="s">
        <v>943</v>
      </c>
      <c r="P1296" s="79" t="s">
        <v>4138</v>
      </c>
      <c r="Q1296" s="73" t="str">
        <f t="shared" si="22"/>
        <v>Penhas Juntas</v>
      </c>
    </row>
    <row r="1297" spans="14:17" x14ac:dyDescent="0.25">
      <c r="N1297" s="78" t="s">
        <v>190</v>
      </c>
      <c r="O1297" s="78" t="s">
        <v>871</v>
      </c>
      <c r="P1297" s="79" t="s">
        <v>871</v>
      </c>
      <c r="Q1297" s="73" t="str">
        <f t="shared" si="22"/>
        <v>Peniche</v>
      </c>
    </row>
    <row r="1298" spans="14:17" x14ac:dyDescent="0.25">
      <c r="N1298" s="75" t="s">
        <v>209</v>
      </c>
      <c r="O1298" s="75" t="s">
        <v>817</v>
      </c>
      <c r="P1298" s="76" t="s">
        <v>4139</v>
      </c>
      <c r="Q1298" s="73" t="str">
        <f t="shared" si="22"/>
        <v>Penso</v>
      </c>
    </row>
    <row r="1299" spans="14:17" x14ac:dyDescent="0.25">
      <c r="N1299" s="75" t="s">
        <v>414</v>
      </c>
      <c r="O1299" s="75" t="s">
        <v>292</v>
      </c>
      <c r="P1299" s="76" t="s">
        <v>4140</v>
      </c>
      <c r="Q1299" s="73" t="str">
        <f t="shared" si="22"/>
        <v>Penude</v>
      </c>
    </row>
    <row r="1300" spans="14:17" x14ac:dyDescent="0.25">
      <c r="N1300" s="75" t="s">
        <v>414</v>
      </c>
      <c r="O1300" s="75" t="s">
        <v>666</v>
      </c>
      <c r="P1300" s="76" t="s">
        <v>4141</v>
      </c>
      <c r="Q1300" s="73" t="str">
        <f t="shared" si="22"/>
        <v>Pepim</v>
      </c>
    </row>
    <row r="1301" spans="14:17" x14ac:dyDescent="0.25">
      <c r="N1301" s="78" t="s">
        <v>126</v>
      </c>
      <c r="O1301" s="78" t="s">
        <v>126</v>
      </c>
      <c r="P1301" s="79" t="s">
        <v>4142</v>
      </c>
      <c r="Q1301" s="73" t="str">
        <f t="shared" si="22"/>
        <v>Pêra Do Moço</v>
      </c>
    </row>
    <row r="1302" spans="14:17" x14ac:dyDescent="0.25">
      <c r="N1302" s="78" t="s">
        <v>421</v>
      </c>
      <c r="O1302" s="78" t="s">
        <v>502</v>
      </c>
      <c r="P1302" s="79" t="s">
        <v>4143</v>
      </c>
      <c r="Q1302" s="73" t="str">
        <f t="shared" si="22"/>
        <v>Peraboa</v>
      </c>
    </row>
    <row r="1303" spans="14:17" x14ac:dyDescent="0.25">
      <c r="N1303" s="78" t="s">
        <v>421</v>
      </c>
      <c r="O1303" s="78" t="s">
        <v>939</v>
      </c>
      <c r="P1303" s="79" t="s">
        <v>4144</v>
      </c>
      <c r="Q1303" s="73" t="str">
        <f t="shared" si="22"/>
        <v>Perais</v>
      </c>
    </row>
    <row r="1304" spans="14:17" x14ac:dyDescent="0.25">
      <c r="N1304" s="75" t="s">
        <v>223</v>
      </c>
      <c r="O1304" s="75" t="s">
        <v>579</v>
      </c>
      <c r="P1304" s="76" t="s">
        <v>4145</v>
      </c>
      <c r="Q1304" s="73" t="str">
        <f t="shared" si="22"/>
        <v>Peral</v>
      </c>
    </row>
    <row r="1305" spans="14:17" x14ac:dyDescent="0.25">
      <c r="N1305" s="78" t="s">
        <v>135</v>
      </c>
      <c r="O1305" s="78" t="s">
        <v>146</v>
      </c>
      <c r="P1305" s="79" t="s">
        <v>4146</v>
      </c>
      <c r="Q1305" s="73" t="str">
        <f t="shared" si="22"/>
        <v>Peredo</v>
      </c>
    </row>
    <row r="1306" spans="14:17" x14ac:dyDescent="0.25">
      <c r="N1306" s="78" t="s">
        <v>135</v>
      </c>
      <c r="O1306" s="78" t="s">
        <v>825</v>
      </c>
      <c r="P1306" s="79" t="s">
        <v>4147</v>
      </c>
      <c r="Q1306" s="73" t="str">
        <f t="shared" si="22"/>
        <v>Peredo Da Bemposta</v>
      </c>
    </row>
    <row r="1307" spans="14:17" x14ac:dyDescent="0.25">
      <c r="N1307" s="78" t="s">
        <v>123</v>
      </c>
      <c r="O1307" s="78" t="s">
        <v>249</v>
      </c>
      <c r="P1307" s="79" t="s">
        <v>4148</v>
      </c>
      <c r="Q1307" s="73" t="str">
        <f t="shared" si="22"/>
        <v>Pereira</v>
      </c>
    </row>
    <row r="1308" spans="14:17" x14ac:dyDescent="0.25">
      <c r="N1308" s="78" t="s">
        <v>403</v>
      </c>
      <c r="O1308" s="78" t="s">
        <v>835</v>
      </c>
      <c r="P1308" s="79" t="s">
        <v>4148</v>
      </c>
      <c r="Q1308" s="73" t="str">
        <f t="shared" si="22"/>
        <v>Pereira</v>
      </c>
    </row>
    <row r="1309" spans="14:17" x14ac:dyDescent="0.25">
      <c r="N1309" s="75" t="s">
        <v>135</v>
      </c>
      <c r="O1309" s="75" t="s">
        <v>612</v>
      </c>
      <c r="P1309" s="76" t="s">
        <v>4149</v>
      </c>
      <c r="Q1309" s="73" t="str">
        <f t="shared" si="22"/>
        <v>Pereiros</v>
      </c>
    </row>
    <row r="1310" spans="14:17" x14ac:dyDescent="0.25">
      <c r="N1310" s="75" t="s">
        <v>123</v>
      </c>
      <c r="O1310" s="75" t="s">
        <v>249</v>
      </c>
      <c r="P1310" s="76" t="s">
        <v>4150</v>
      </c>
      <c r="Q1310" s="73" t="str">
        <f t="shared" si="22"/>
        <v>Perelhal</v>
      </c>
    </row>
    <row r="1311" spans="14:17" x14ac:dyDescent="0.25">
      <c r="N1311" s="75" t="s">
        <v>102</v>
      </c>
      <c r="O1311" s="75" t="s">
        <v>102</v>
      </c>
      <c r="P1311" s="76" t="s">
        <v>4151</v>
      </c>
      <c r="Q1311" s="73" t="str">
        <f t="shared" si="22"/>
        <v>Pernes</v>
      </c>
    </row>
    <row r="1312" spans="14:17" x14ac:dyDescent="0.25">
      <c r="N1312" s="78" t="s">
        <v>421</v>
      </c>
      <c r="O1312" s="78" t="s">
        <v>786</v>
      </c>
      <c r="P1312" s="79" t="s">
        <v>4152</v>
      </c>
      <c r="Q1312" s="73" t="str">
        <f t="shared" si="22"/>
        <v>Pêro Viseu</v>
      </c>
    </row>
    <row r="1313" spans="14:17" x14ac:dyDescent="0.25">
      <c r="N1313" s="75" t="s">
        <v>165</v>
      </c>
      <c r="O1313" s="75" t="s">
        <v>321</v>
      </c>
      <c r="P1313" s="76" t="s">
        <v>4153</v>
      </c>
      <c r="Q1313" s="73" t="str">
        <f t="shared" si="22"/>
        <v>Perozelo</v>
      </c>
    </row>
    <row r="1314" spans="14:17" x14ac:dyDescent="0.25">
      <c r="N1314" s="78" t="s">
        <v>209</v>
      </c>
      <c r="O1314" s="78" t="s">
        <v>209</v>
      </c>
      <c r="P1314" s="79" t="s">
        <v>4154</v>
      </c>
      <c r="Q1314" s="73" t="str">
        <f t="shared" si="22"/>
        <v>Perre</v>
      </c>
    </row>
    <row r="1315" spans="14:17" x14ac:dyDescent="0.25">
      <c r="N1315" s="78" t="s">
        <v>403</v>
      </c>
      <c r="O1315" s="78" t="s">
        <v>861</v>
      </c>
      <c r="P1315" s="79" t="s">
        <v>4155</v>
      </c>
      <c r="Q1315" s="73" t="str">
        <f t="shared" si="22"/>
        <v>Pessegueiro</v>
      </c>
    </row>
    <row r="1316" spans="14:17" x14ac:dyDescent="0.25">
      <c r="N1316" s="78" t="s">
        <v>114</v>
      </c>
      <c r="O1316" s="78" t="s">
        <v>906</v>
      </c>
      <c r="P1316" s="79" t="s">
        <v>4156</v>
      </c>
      <c r="Q1316" s="73" t="str">
        <f t="shared" si="22"/>
        <v>Pessegueiro Do Vouga</v>
      </c>
    </row>
    <row r="1317" spans="14:17" x14ac:dyDescent="0.25">
      <c r="N1317" s="78" t="s">
        <v>209</v>
      </c>
      <c r="O1317" s="78" t="s">
        <v>829</v>
      </c>
      <c r="P1317" s="79" t="s">
        <v>4157</v>
      </c>
      <c r="Q1317" s="73" t="str">
        <f t="shared" si="22"/>
        <v>Pias</v>
      </c>
    </row>
    <row r="1318" spans="14:17" x14ac:dyDescent="0.25">
      <c r="N1318" s="78" t="s">
        <v>263</v>
      </c>
      <c r="O1318" s="78" t="s">
        <v>903</v>
      </c>
      <c r="P1318" s="79" t="s">
        <v>4157</v>
      </c>
      <c r="Q1318" s="73" t="str">
        <f t="shared" si="22"/>
        <v>Pias</v>
      </c>
    </row>
    <row r="1319" spans="14:17" x14ac:dyDescent="0.25">
      <c r="N1319" s="75" t="s">
        <v>123</v>
      </c>
      <c r="O1319" s="75" t="s">
        <v>940</v>
      </c>
      <c r="P1319" s="76" t="s">
        <v>4158</v>
      </c>
      <c r="Q1319" s="73" t="str">
        <f t="shared" si="22"/>
        <v>Pico</v>
      </c>
    </row>
    <row r="1320" spans="14:17" x14ac:dyDescent="0.25">
      <c r="N1320" s="75" t="s">
        <v>135</v>
      </c>
      <c r="O1320" s="75" t="s">
        <v>823</v>
      </c>
      <c r="P1320" s="76" t="s">
        <v>4159</v>
      </c>
      <c r="Q1320" s="73" t="str">
        <f t="shared" si="22"/>
        <v>Picote</v>
      </c>
    </row>
    <row r="1321" spans="14:17" x14ac:dyDescent="0.25">
      <c r="N1321" s="75" t="s">
        <v>414</v>
      </c>
      <c r="O1321" s="75" t="s">
        <v>518</v>
      </c>
      <c r="P1321" s="76" t="s">
        <v>4160</v>
      </c>
      <c r="Q1321" s="73" t="str">
        <f t="shared" si="22"/>
        <v>Pindelo Dos Milagres</v>
      </c>
    </row>
    <row r="1322" spans="14:17" x14ac:dyDescent="0.25">
      <c r="N1322" s="78" t="s">
        <v>414</v>
      </c>
      <c r="O1322" s="78" t="s">
        <v>867</v>
      </c>
      <c r="P1322" s="79" t="s">
        <v>4161</v>
      </c>
      <c r="Q1322" s="73" t="str">
        <f t="shared" si="22"/>
        <v>Pindo</v>
      </c>
    </row>
    <row r="1323" spans="14:17" x14ac:dyDescent="0.25">
      <c r="N1323" s="75" t="s">
        <v>135</v>
      </c>
      <c r="O1323" s="75" t="s">
        <v>135</v>
      </c>
      <c r="P1323" s="76" t="s">
        <v>4162</v>
      </c>
      <c r="Q1323" s="73" t="str">
        <f t="shared" si="22"/>
        <v>Pinela</v>
      </c>
    </row>
    <row r="1324" spans="14:17" x14ac:dyDescent="0.25">
      <c r="N1324" s="75" t="s">
        <v>135</v>
      </c>
      <c r="O1324" s="75" t="s">
        <v>942</v>
      </c>
      <c r="P1324" s="76" t="s">
        <v>4163</v>
      </c>
      <c r="Q1324" s="73" t="str">
        <f t="shared" si="22"/>
        <v>Pinelo</v>
      </c>
    </row>
    <row r="1325" spans="14:17" x14ac:dyDescent="0.25">
      <c r="N1325" s="78" t="s">
        <v>135</v>
      </c>
      <c r="O1325" s="78" t="s">
        <v>612</v>
      </c>
      <c r="P1325" s="79" t="s">
        <v>4164</v>
      </c>
      <c r="Q1325" s="73" t="str">
        <f t="shared" si="22"/>
        <v>Pinhal Do Norte</v>
      </c>
    </row>
    <row r="1326" spans="14:17" x14ac:dyDescent="0.25">
      <c r="N1326" s="78" t="s">
        <v>168</v>
      </c>
      <c r="O1326" s="78" t="s">
        <v>859</v>
      </c>
      <c r="P1326" s="79" t="s">
        <v>4165</v>
      </c>
      <c r="Q1326" s="73" t="str">
        <f t="shared" si="22"/>
        <v>Pinhal Novo</v>
      </c>
    </row>
    <row r="1327" spans="14:17" x14ac:dyDescent="0.25">
      <c r="N1327" s="75" t="s">
        <v>126</v>
      </c>
      <c r="O1327" s="75" t="s">
        <v>472</v>
      </c>
      <c r="P1327" s="76" t="s">
        <v>4166</v>
      </c>
      <c r="Q1327" s="73" t="str">
        <f t="shared" si="22"/>
        <v>Pinhanços</v>
      </c>
    </row>
    <row r="1328" spans="14:17" x14ac:dyDescent="0.25">
      <c r="N1328" s="78" t="s">
        <v>187</v>
      </c>
      <c r="O1328" s="78" t="s">
        <v>243</v>
      </c>
      <c r="P1328" s="79" t="s">
        <v>4167</v>
      </c>
      <c r="Q1328" s="73" t="str">
        <f t="shared" si="22"/>
        <v>Pinhão</v>
      </c>
    </row>
    <row r="1329" spans="14:17" x14ac:dyDescent="0.25">
      <c r="N1329" s="78" t="s">
        <v>165</v>
      </c>
      <c r="O1329" s="78" t="s">
        <v>240</v>
      </c>
      <c r="P1329" s="79" t="s">
        <v>4168</v>
      </c>
      <c r="Q1329" s="73" t="str">
        <f t="shared" si="22"/>
        <v>Pinheiro</v>
      </c>
    </row>
    <row r="1330" spans="14:17" x14ac:dyDescent="0.25">
      <c r="N1330" s="75" t="s">
        <v>123</v>
      </c>
      <c r="O1330" s="75" t="s">
        <v>271</v>
      </c>
      <c r="P1330" s="76" t="s">
        <v>4168</v>
      </c>
      <c r="Q1330" s="73" t="str">
        <f t="shared" si="22"/>
        <v>Pinheiro</v>
      </c>
    </row>
    <row r="1331" spans="14:17" x14ac:dyDescent="0.25">
      <c r="N1331" s="75" t="s">
        <v>123</v>
      </c>
      <c r="O1331" s="75" t="s">
        <v>925</v>
      </c>
      <c r="P1331" s="76" t="s">
        <v>4168</v>
      </c>
      <c r="Q1331" s="73" t="str">
        <f t="shared" si="22"/>
        <v>Pinheiro</v>
      </c>
    </row>
    <row r="1332" spans="14:17" x14ac:dyDescent="0.25">
      <c r="N1332" s="75" t="s">
        <v>126</v>
      </c>
      <c r="O1332" s="75" t="s">
        <v>127</v>
      </c>
      <c r="P1332" s="76" t="s">
        <v>4168</v>
      </c>
      <c r="Q1332" s="73" t="str">
        <f t="shared" si="22"/>
        <v>Pinheiro</v>
      </c>
    </row>
    <row r="1333" spans="14:17" x14ac:dyDescent="0.25">
      <c r="N1333" s="78" t="s">
        <v>414</v>
      </c>
      <c r="O1333" s="78" t="s">
        <v>666</v>
      </c>
      <c r="P1333" s="79" t="s">
        <v>4168</v>
      </c>
      <c r="Q1333" s="73" t="str">
        <f t="shared" si="22"/>
        <v>Pinheiro</v>
      </c>
    </row>
    <row r="1334" spans="14:17" x14ac:dyDescent="0.25">
      <c r="N1334" s="75" t="s">
        <v>414</v>
      </c>
      <c r="O1334" s="75" t="s">
        <v>853</v>
      </c>
      <c r="P1334" s="76" t="s">
        <v>4168</v>
      </c>
      <c r="Q1334" s="73" t="str">
        <f t="shared" si="22"/>
        <v>Pinheiro</v>
      </c>
    </row>
    <row r="1335" spans="14:17" x14ac:dyDescent="0.25">
      <c r="N1335" s="75" t="s">
        <v>414</v>
      </c>
      <c r="O1335" s="75" t="s">
        <v>891</v>
      </c>
      <c r="P1335" s="76" t="s">
        <v>4169</v>
      </c>
      <c r="Q1335" s="73" t="str">
        <f t="shared" si="22"/>
        <v>Pinheiro De Ázere</v>
      </c>
    </row>
    <row r="1336" spans="14:17" x14ac:dyDescent="0.25">
      <c r="N1336" s="75" t="s">
        <v>209</v>
      </c>
      <c r="O1336" s="75" t="s">
        <v>829</v>
      </c>
      <c r="P1336" s="76" t="s">
        <v>4170</v>
      </c>
      <c r="Q1336" s="73" t="str">
        <f t="shared" si="22"/>
        <v>Pinheiros</v>
      </c>
    </row>
    <row r="1337" spans="14:17" x14ac:dyDescent="0.25">
      <c r="N1337" s="75" t="s">
        <v>126</v>
      </c>
      <c r="O1337" s="75" t="s">
        <v>478</v>
      </c>
      <c r="P1337" s="76" t="s">
        <v>478</v>
      </c>
      <c r="Q1337" s="73" t="str">
        <f t="shared" si="22"/>
        <v>Pinhel</v>
      </c>
    </row>
    <row r="1338" spans="14:17" x14ac:dyDescent="0.25">
      <c r="N1338" s="75" t="s">
        <v>187</v>
      </c>
      <c r="O1338" s="75" t="s">
        <v>550</v>
      </c>
      <c r="P1338" s="76" t="s">
        <v>4171</v>
      </c>
      <c r="Q1338" s="73" t="str">
        <f t="shared" si="22"/>
        <v>Pinho</v>
      </c>
    </row>
    <row r="1339" spans="14:17" x14ac:dyDescent="0.25">
      <c r="N1339" s="78" t="s">
        <v>414</v>
      </c>
      <c r="O1339" s="78" t="s">
        <v>518</v>
      </c>
      <c r="P1339" s="79" t="s">
        <v>4171</v>
      </c>
      <c r="Q1339" s="73" t="str">
        <f t="shared" si="22"/>
        <v>Pinho</v>
      </c>
    </row>
    <row r="1340" spans="14:17" x14ac:dyDescent="0.25">
      <c r="N1340" s="78" t="s">
        <v>126</v>
      </c>
      <c r="O1340" s="78" t="s">
        <v>478</v>
      </c>
      <c r="P1340" s="79" t="s">
        <v>4172</v>
      </c>
      <c r="Q1340" s="73" t="str">
        <f t="shared" si="22"/>
        <v>Pínzio</v>
      </c>
    </row>
    <row r="1341" spans="14:17" x14ac:dyDescent="0.25">
      <c r="N1341" s="75" t="s">
        <v>403</v>
      </c>
      <c r="O1341" s="75" t="s">
        <v>404</v>
      </c>
      <c r="P1341" s="76" t="s">
        <v>4173</v>
      </c>
      <c r="Q1341" s="73" t="str">
        <f t="shared" si="22"/>
        <v>Piódão</v>
      </c>
    </row>
    <row r="1342" spans="14:17" x14ac:dyDescent="0.25">
      <c r="N1342" s="78" t="s">
        <v>187</v>
      </c>
      <c r="O1342" s="78" t="s">
        <v>833</v>
      </c>
      <c r="P1342" s="79" t="s">
        <v>4174</v>
      </c>
      <c r="Q1342" s="73" t="str">
        <f t="shared" si="22"/>
        <v>Pitões Das Junias</v>
      </c>
    </row>
    <row r="1343" spans="14:17" x14ac:dyDescent="0.25">
      <c r="N1343" s="75" t="s">
        <v>187</v>
      </c>
      <c r="O1343" s="75" t="s">
        <v>220</v>
      </c>
      <c r="P1343" s="76" t="s">
        <v>4175</v>
      </c>
      <c r="Q1343" s="73" t="str">
        <f t="shared" si="22"/>
        <v>Planalto De Monforte (União Das Freguesias De Oucidres E Bobadela)</v>
      </c>
    </row>
    <row r="1344" spans="14:17" x14ac:dyDescent="0.25">
      <c r="N1344" s="75" t="s">
        <v>190</v>
      </c>
      <c r="O1344" s="75" t="s">
        <v>539</v>
      </c>
      <c r="P1344" s="76" t="s">
        <v>4176</v>
      </c>
      <c r="Q1344" s="73" t="str">
        <f t="shared" si="22"/>
        <v>Pó</v>
      </c>
    </row>
    <row r="1345" spans="14:17" x14ac:dyDescent="0.25">
      <c r="N1345" s="78" t="s">
        <v>126</v>
      </c>
      <c r="O1345" s="78" t="s">
        <v>816</v>
      </c>
      <c r="P1345" s="79" t="s">
        <v>4177</v>
      </c>
      <c r="Q1345" s="73" t="str">
        <f t="shared" si="22"/>
        <v>Poço Do Canto</v>
      </c>
    </row>
    <row r="1346" spans="14:17" x14ac:dyDescent="0.25">
      <c r="N1346" s="78" t="s">
        <v>209</v>
      </c>
      <c r="O1346" s="78" t="s">
        <v>829</v>
      </c>
      <c r="P1346" s="79" t="s">
        <v>4178</v>
      </c>
      <c r="Q1346" s="73" t="str">
        <f t="shared" ref="Q1346:Q1409" si="23">PROPER((LOWER(P1346)))</f>
        <v>Podame</v>
      </c>
    </row>
    <row r="1347" spans="14:17" x14ac:dyDescent="0.25">
      <c r="N1347" s="75" t="s">
        <v>403</v>
      </c>
      <c r="O1347" s="75" t="s">
        <v>870</v>
      </c>
      <c r="P1347" s="76" t="s">
        <v>4179</v>
      </c>
      <c r="Q1347" s="73" t="str">
        <f t="shared" si="23"/>
        <v>Podentes</v>
      </c>
    </row>
    <row r="1348" spans="14:17" x14ac:dyDescent="0.25">
      <c r="N1348" s="78" t="s">
        <v>135</v>
      </c>
      <c r="O1348" s="78" t="s">
        <v>783</v>
      </c>
      <c r="P1348" s="79" t="s">
        <v>4180</v>
      </c>
      <c r="Q1348" s="73" t="str">
        <f t="shared" si="23"/>
        <v>Poiares</v>
      </c>
    </row>
    <row r="1349" spans="14:17" x14ac:dyDescent="0.25">
      <c r="N1349" s="75" t="s">
        <v>209</v>
      </c>
      <c r="O1349" s="75" t="s">
        <v>875</v>
      </c>
      <c r="P1349" s="76" t="s">
        <v>4180</v>
      </c>
      <c r="Q1349" s="73" t="str">
        <f t="shared" si="23"/>
        <v>Poiares</v>
      </c>
    </row>
    <row r="1350" spans="14:17" x14ac:dyDescent="0.25">
      <c r="N1350" s="78" t="s">
        <v>403</v>
      </c>
      <c r="O1350" s="78" t="s">
        <v>936</v>
      </c>
      <c r="P1350" s="79" t="s">
        <v>4181</v>
      </c>
      <c r="Q1350" s="73" t="str">
        <f t="shared" si="23"/>
        <v>Poiares (Santo André)</v>
      </c>
    </row>
    <row r="1351" spans="14:17" x14ac:dyDescent="0.25">
      <c r="N1351" s="78" t="s">
        <v>123</v>
      </c>
      <c r="O1351" s="78" t="s">
        <v>271</v>
      </c>
      <c r="P1351" s="79" t="s">
        <v>4182</v>
      </c>
      <c r="Q1351" s="73" t="str">
        <f t="shared" si="23"/>
        <v>Polvoreira</v>
      </c>
    </row>
    <row r="1352" spans="14:17" x14ac:dyDescent="0.25">
      <c r="N1352" s="78" t="s">
        <v>403</v>
      </c>
      <c r="O1352" s="78" t="s">
        <v>404</v>
      </c>
      <c r="P1352" s="79" t="s">
        <v>4183</v>
      </c>
      <c r="Q1352" s="73" t="str">
        <f t="shared" si="23"/>
        <v>Pomares</v>
      </c>
    </row>
    <row r="1353" spans="14:17" x14ac:dyDescent="0.25">
      <c r="N1353" s="75" t="s">
        <v>135</v>
      </c>
      <c r="O1353" s="75" t="s">
        <v>612</v>
      </c>
      <c r="P1353" s="76" t="s">
        <v>873</v>
      </c>
      <c r="Q1353" s="73" t="str">
        <f t="shared" si="23"/>
        <v>Pombal</v>
      </c>
    </row>
    <row r="1354" spans="14:17" x14ac:dyDescent="0.25">
      <c r="N1354" s="78" t="s">
        <v>190</v>
      </c>
      <c r="O1354" s="78" t="s">
        <v>873</v>
      </c>
      <c r="P1354" s="79" t="s">
        <v>873</v>
      </c>
      <c r="Q1354" s="73" t="str">
        <f t="shared" si="23"/>
        <v>Pombal</v>
      </c>
    </row>
    <row r="1355" spans="14:17" x14ac:dyDescent="0.25">
      <c r="N1355" s="75" t="s">
        <v>102</v>
      </c>
      <c r="O1355" s="75" t="s">
        <v>789</v>
      </c>
      <c r="P1355" s="76" t="s">
        <v>4184</v>
      </c>
      <c r="Q1355" s="73" t="str">
        <f t="shared" si="23"/>
        <v>Pombalinho</v>
      </c>
    </row>
    <row r="1356" spans="14:17" x14ac:dyDescent="0.25">
      <c r="N1356" s="75" t="s">
        <v>403</v>
      </c>
      <c r="O1356" s="75" t="s">
        <v>404</v>
      </c>
      <c r="P1356" s="76" t="s">
        <v>4185</v>
      </c>
      <c r="Q1356" s="73" t="str">
        <f t="shared" si="23"/>
        <v>Pombeiro Da Beira</v>
      </c>
    </row>
    <row r="1357" spans="14:17" x14ac:dyDescent="0.25">
      <c r="N1357" s="75" t="s">
        <v>165</v>
      </c>
      <c r="O1357" s="75" t="s">
        <v>240</v>
      </c>
      <c r="P1357" s="76" t="s">
        <v>4186</v>
      </c>
      <c r="Q1357" s="73" t="str">
        <f t="shared" si="23"/>
        <v>Pombeiro De Ribavizela</v>
      </c>
    </row>
    <row r="1358" spans="14:17" x14ac:dyDescent="0.25">
      <c r="N1358" s="75" t="s">
        <v>123</v>
      </c>
      <c r="O1358" s="75" t="s">
        <v>271</v>
      </c>
      <c r="P1358" s="76" t="s">
        <v>4187</v>
      </c>
      <c r="Q1358" s="73" t="str">
        <f t="shared" si="23"/>
        <v>Ponte</v>
      </c>
    </row>
    <row r="1359" spans="14:17" x14ac:dyDescent="0.25">
      <c r="N1359" s="78" t="s">
        <v>223</v>
      </c>
      <c r="O1359" s="78" t="s">
        <v>587</v>
      </c>
      <c r="P1359" s="79" t="s">
        <v>4188</v>
      </c>
      <c r="Q1359" s="73" t="str">
        <f t="shared" si="23"/>
        <v>Ponte Do Rol</v>
      </c>
    </row>
    <row r="1360" spans="14:17" x14ac:dyDescent="0.25">
      <c r="N1360" s="75" t="s">
        <v>102</v>
      </c>
      <c r="O1360" s="75" t="s">
        <v>624</v>
      </c>
      <c r="P1360" s="76" t="s">
        <v>4189</v>
      </c>
      <c r="Q1360" s="73" t="str">
        <f t="shared" si="23"/>
        <v>Pontével</v>
      </c>
    </row>
    <row r="1361" spans="14:17" x14ac:dyDescent="0.25">
      <c r="N1361" s="78" t="s">
        <v>156</v>
      </c>
      <c r="O1361" s="78" t="s">
        <v>796</v>
      </c>
      <c r="P1361" s="79" t="s">
        <v>4190</v>
      </c>
      <c r="Q1361" s="73" t="str">
        <f t="shared" si="23"/>
        <v>Porches</v>
      </c>
    </row>
    <row r="1362" spans="14:17" x14ac:dyDescent="0.25">
      <c r="N1362" s="75" t="s">
        <v>138</v>
      </c>
      <c r="O1362" s="75" t="s">
        <v>877</v>
      </c>
      <c r="P1362" s="76" t="s">
        <v>877</v>
      </c>
      <c r="Q1362" s="73" t="str">
        <f t="shared" si="23"/>
        <v>Portel</v>
      </c>
    </row>
    <row r="1363" spans="14:17" x14ac:dyDescent="0.25">
      <c r="N1363" s="75" t="s">
        <v>209</v>
      </c>
      <c r="O1363" s="75" t="s">
        <v>829</v>
      </c>
      <c r="P1363" s="76" t="s">
        <v>4191</v>
      </c>
      <c r="Q1363" s="73" t="str">
        <f t="shared" si="23"/>
        <v>Portela</v>
      </c>
    </row>
    <row r="1364" spans="14:17" x14ac:dyDescent="0.25">
      <c r="N1364" s="75" t="s">
        <v>403</v>
      </c>
      <c r="O1364" s="75" t="s">
        <v>861</v>
      </c>
      <c r="P1364" s="76" t="s">
        <v>4192</v>
      </c>
      <c r="Q1364" s="73" t="str">
        <f t="shared" si="23"/>
        <v>Portela Do Fojo-Machio</v>
      </c>
    </row>
    <row r="1365" spans="14:17" x14ac:dyDescent="0.25">
      <c r="N1365" s="75" t="s">
        <v>156</v>
      </c>
      <c r="O1365" s="75" t="s">
        <v>756</v>
      </c>
      <c r="P1365" s="76" t="s">
        <v>756</v>
      </c>
      <c r="Q1365" s="73" t="str">
        <f t="shared" si="23"/>
        <v>Portimão</v>
      </c>
    </row>
    <row r="1366" spans="14:17" x14ac:dyDescent="0.25">
      <c r="N1366" s="75" t="s">
        <v>168</v>
      </c>
      <c r="O1366" s="75" t="s">
        <v>738</v>
      </c>
      <c r="P1366" s="76" t="s">
        <v>4193</v>
      </c>
      <c r="Q1366" s="73" t="str">
        <f t="shared" si="23"/>
        <v>Porto Covo</v>
      </c>
    </row>
    <row r="1367" spans="14:17" x14ac:dyDescent="0.25">
      <c r="N1367" s="75" t="s">
        <v>126</v>
      </c>
      <c r="O1367" s="75" t="s">
        <v>126</v>
      </c>
      <c r="P1367" s="76" t="s">
        <v>4194</v>
      </c>
      <c r="Q1367" s="73" t="str">
        <f t="shared" si="23"/>
        <v>Porto Da Carne</v>
      </c>
    </row>
    <row r="1368" spans="14:17" x14ac:dyDescent="0.25">
      <c r="N1368" s="75" t="s">
        <v>190</v>
      </c>
      <c r="O1368" s="75" t="s">
        <v>879</v>
      </c>
      <c r="P1368" s="76" t="s">
        <v>4195</v>
      </c>
      <c r="Q1368" s="73" t="str">
        <f t="shared" si="23"/>
        <v>Porto De Mós - São João Baptista E São Pedro</v>
      </c>
    </row>
    <row r="1369" spans="14:17" x14ac:dyDescent="0.25">
      <c r="N1369" s="78" t="s">
        <v>223</v>
      </c>
      <c r="O1369" s="78" t="s">
        <v>849</v>
      </c>
      <c r="P1369" s="79" t="s">
        <v>4196</v>
      </c>
      <c r="Q1369" s="73" t="str">
        <f t="shared" si="23"/>
        <v>Porto Salvo</v>
      </c>
    </row>
    <row r="1370" spans="14:17" x14ac:dyDescent="0.25">
      <c r="N1370" s="75" t="s">
        <v>187</v>
      </c>
      <c r="O1370" s="75" t="s">
        <v>921</v>
      </c>
      <c r="P1370" s="76" t="s">
        <v>4197</v>
      </c>
      <c r="Q1370" s="73" t="str">
        <f t="shared" si="23"/>
        <v>Possacos</v>
      </c>
    </row>
    <row r="1371" spans="14:17" x14ac:dyDescent="0.25">
      <c r="N1371" s="78" t="s">
        <v>123</v>
      </c>
      <c r="O1371" s="78" t="s">
        <v>249</v>
      </c>
      <c r="P1371" s="79" t="s">
        <v>4198</v>
      </c>
      <c r="Q1371" s="73" t="str">
        <f t="shared" si="23"/>
        <v>Pousa</v>
      </c>
    </row>
    <row r="1372" spans="14:17" x14ac:dyDescent="0.25">
      <c r="N1372" s="78" t="s">
        <v>123</v>
      </c>
      <c r="O1372" s="78" t="s">
        <v>387</v>
      </c>
      <c r="P1372" s="79" t="s">
        <v>4199</v>
      </c>
      <c r="Q1372" s="73" t="str">
        <f t="shared" si="23"/>
        <v>Pousada De Saramagos</v>
      </c>
    </row>
    <row r="1373" spans="14:17" x14ac:dyDescent="0.25">
      <c r="N1373" s="75" t="s">
        <v>190</v>
      </c>
      <c r="O1373" s="75" t="s">
        <v>390</v>
      </c>
      <c r="P1373" s="76" t="s">
        <v>4200</v>
      </c>
      <c r="Q1373" s="73" t="str">
        <f t="shared" si="23"/>
        <v>Pousaflores</v>
      </c>
    </row>
    <row r="1374" spans="14:17" x14ac:dyDescent="0.25">
      <c r="N1374" s="78" t="s">
        <v>135</v>
      </c>
      <c r="O1374" s="78" t="s">
        <v>823</v>
      </c>
      <c r="P1374" s="79" t="s">
        <v>4201</v>
      </c>
      <c r="Q1374" s="73" t="str">
        <f t="shared" si="23"/>
        <v>Póvoa</v>
      </c>
    </row>
    <row r="1375" spans="14:17" x14ac:dyDescent="0.25">
      <c r="N1375" s="78" t="s">
        <v>102</v>
      </c>
      <c r="O1375" s="78" t="s">
        <v>102</v>
      </c>
      <c r="P1375" s="79" t="s">
        <v>4202</v>
      </c>
      <c r="Q1375" s="73" t="str">
        <f t="shared" si="23"/>
        <v>Póvoa Da Isenta</v>
      </c>
    </row>
    <row r="1376" spans="14:17" x14ac:dyDescent="0.25">
      <c r="N1376" s="75" t="s">
        <v>123</v>
      </c>
      <c r="O1376" s="75" t="s">
        <v>880</v>
      </c>
      <c r="P1376" s="76" t="s">
        <v>4203</v>
      </c>
      <c r="Q1376" s="73" t="str">
        <f t="shared" si="23"/>
        <v>Póvoa De Lanhoso (Nossa Senhora Do Amparo)</v>
      </c>
    </row>
    <row r="1377" spans="14:17" x14ac:dyDescent="0.25">
      <c r="N1377" s="78" t="s">
        <v>403</v>
      </c>
      <c r="O1377" s="78" t="s">
        <v>912</v>
      </c>
      <c r="P1377" s="79" t="s">
        <v>4204</v>
      </c>
      <c r="Q1377" s="73" t="str">
        <f t="shared" si="23"/>
        <v>Póvoa De Midões</v>
      </c>
    </row>
    <row r="1378" spans="14:17" x14ac:dyDescent="0.25">
      <c r="N1378" s="75" t="s">
        <v>414</v>
      </c>
      <c r="O1378" s="75" t="s">
        <v>869</v>
      </c>
      <c r="P1378" s="76" t="s">
        <v>4205</v>
      </c>
      <c r="Q1378" s="73" t="str">
        <f t="shared" si="23"/>
        <v>Póvoa De Penela</v>
      </c>
    </row>
    <row r="1379" spans="14:17" x14ac:dyDescent="0.25">
      <c r="N1379" s="75" t="s">
        <v>263</v>
      </c>
      <c r="O1379" s="75" t="s">
        <v>694</v>
      </c>
      <c r="P1379" s="76" t="s">
        <v>4206</v>
      </c>
      <c r="Q1379" s="73" t="str">
        <f t="shared" si="23"/>
        <v>Póvoa De São Miguel</v>
      </c>
    </row>
    <row r="1380" spans="14:17" x14ac:dyDescent="0.25">
      <c r="N1380" s="75" t="s">
        <v>126</v>
      </c>
      <c r="O1380" s="75" t="s">
        <v>917</v>
      </c>
      <c r="P1380" s="76" t="s">
        <v>4207</v>
      </c>
      <c r="Q1380" s="73" t="str">
        <f t="shared" si="23"/>
        <v>Póvoa Do Concelho</v>
      </c>
    </row>
    <row r="1381" spans="14:17" x14ac:dyDescent="0.25">
      <c r="N1381" s="78" t="s">
        <v>414</v>
      </c>
      <c r="O1381" s="78" t="s">
        <v>414</v>
      </c>
      <c r="P1381" s="79" t="s">
        <v>4208</v>
      </c>
      <c r="Q1381" s="73" t="str">
        <f t="shared" si="23"/>
        <v>Povolide</v>
      </c>
    </row>
    <row r="1382" spans="14:17" x14ac:dyDescent="0.25">
      <c r="N1382" s="75" t="s">
        <v>123</v>
      </c>
      <c r="O1382" s="75" t="s">
        <v>940</v>
      </c>
      <c r="P1382" s="76" t="s">
        <v>4209</v>
      </c>
      <c r="Q1382" s="73" t="str">
        <f t="shared" si="23"/>
        <v>Prado (São Miguel)</v>
      </c>
    </row>
    <row r="1383" spans="14:17" x14ac:dyDescent="0.25">
      <c r="N1383" s="78" t="s">
        <v>126</v>
      </c>
      <c r="O1383" s="78" t="s">
        <v>684</v>
      </c>
      <c r="P1383" s="79" t="s">
        <v>4210</v>
      </c>
      <c r="Q1383" s="73" t="str">
        <f t="shared" si="23"/>
        <v>Prados</v>
      </c>
    </row>
    <row r="1384" spans="14:17" x14ac:dyDescent="0.25">
      <c r="N1384" s="78" t="s">
        <v>403</v>
      </c>
      <c r="O1384" s="78" t="s">
        <v>821</v>
      </c>
      <c r="P1384" s="79" t="s">
        <v>4211</v>
      </c>
      <c r="Q1384" s="73" t="str">
        <f t="shared" si="23"/>
        <v>Praia De Mira</v>
      </c>
    </row>
    <row r="1385" spans="14:17" x14ac:dyDescent="0.25">
      <c r="N1385" s="75" t="s">
        <v>102</v>
      </c>
      <c r="O1385" s="75" t="s">
        <v>931</v>
      </c>
      <c r="P1385" s="76" t="s">
        <v>4212</v>
      </c>
      <c r="Q1385" s="73" t="str">
        <f t="shared" si="23"/>
        <v>Praia Do Ribatejo</v>
      </c>
    </row>
    <row r="1386" spans="14:17" x14ac:dyDescent="0.25">
      <c r="N1386" s="75" t="s">
        <v>123</v>
      </c>
      <c r="O1386" s="75" t="s">
        <v>271</v>
      </c>
      <c r="P1386" s="76" t="s">
        <v>4213</v>
      </c>
      <c r="Q1386" s="73" t="str">
        <f t="shared" si="23"/>
        <v>Prazins (Santa Eufémia)</v>
      </c>
    </row>
    <row r="1387" spans="14:17" x14ac:dyDescent="0.25">
      <c r="N1387" s="75" t="s">
        <v>123</v>
      </c>
      <c r="O1387" s="75" t="s">
        <v>123</v>
      </c>
      <c r="P1387" s="76" t="s">
        <v>4214</v>
      </c>
      <c r="Q1387" s="73" t="str">
        <f t="shared" si="23"/>
        <v>Priscos</v>
      </c>
    </row>
    <row r="1388" spans="14:17" x14ac:dyDescent="0.25">
      <c r="N1388" s="78" t="s">
        <v>421</v>
      </c>
      <c r="O1388" s="78" t="s">
        <v>794</v>
      </c>
      <c r="P1388" s="79" t="s">
        <v>4215</v>
      </c>
      <c r="Q1388" s="73" t="str">
        <f t="shared" si="23"/>
        <v>Proença-A-Velha</v>
      </c>
    </row>
    <row r="1389" spans="14:17" x14ac:dyDescent="0.25">
      <c r="N1389" s="78" t="s">
        <v>126</v>
      </c>
      <c r="O1389" s="78" t="s">
        <v>816</v>
      </c>
      <c r="P1389" s="79" t="s">
        <v>4216</v>
      </c>
      <c r="Q1389" s="73" t="str">
        <f t="shared" si="23"/>
        <v>Prova E Casteição</v>
      </c>
    </row>
    <row r="1390" spans="14:17" x14ac:dyDescent="0.25">
      <c r="N1390" s="78" t="s">
        <v>209</v>
      </c>
      <c r="O1390" s="78" t="s">
        <v>344</v>
      </c>
      <c r="P1390" s="79" t="s">
        <v>4217</v>
      </c>
      <c r="Q1390" s="73" t="str">
        <f t="shared" si="23"/>
        <v>Prozelo</v>
      </c>
    </row>
    <row r="1391" spans="14:17" x14ac:dyDescent="0.25">
      <c r="N1391" s="78" t="s">
        <v>190</v>
      </c>
      <c r="O1391" s="78" t="s">
        <v>336</v>
      </c>
      <c r="P1391" s="79" t="s">
        <v>4218</v>
      </c>
      <c r="Q1391" s="73" t="str">
        <f t="shared" si="23"/>
        <v>Pussos São Pedro</v>
      </c>
    </row>
    <row r="1392" spans="14:17" x14ac:dyDescent="0.25">
      <c r="N1392" s="75" t="s">
        <v>126</v>
      </c>
      <c r="O1392" s="75" t="s">
        <v>890</v>
      </c>
      <c r="P1392" s="76" t="s">
        <v>4219</v>
      </c>
      <c r="Q1392" s="73" t="str">
        <f t="shared" si="23"/>
        <v>Quadrazais</v>
      </c>
    </row>
    <row r="1393" spans="14:17" x14ac:dyDescent="0.25">
      <c r="N1393" s="78" t="s">
        <v>156</v>
      </c>
      <c r="O1393" s="78" t="s">
        <v>768</v>
      </c>
      <c r="P1393" s="79" t="s">
        <v>4220</v>
      </c>
      <c r="Q1393" s="73" t="str">
        <f t="shared" si="23"/>
        <v>Quarteira</v>
      </c>
    </row>
    <row r="1394" spans="14:17" x14ac:dyDescent="0.25">
      <c r="N1394" s="75" t="s">
        <v>414</v>
      </c>
      <c r="O1394" s="75" t="s">
        <v>415</v>
      </c>
      <c r="P1394" s="76" t="s">
        <v>4221</v>
      </c>
      <c r="Q1394" s="73" t="str">
        <f t="shared" si="23"/>
        <v>Queimada</v>
      </c>
    </row>
    <row r="1395" spans="14:17" x14ac:dyDescent="0.25">
      <c r="N1395" s="78" t="s">
        <v>414</v>
      </c>
      <c r="O1395" s="78" t="s">
        <v>415</v>
      </c>
      <c r="P1395" s="79" t="s">
        <v>4222</v>
      </c>
      <c r="Q1395" s="73" t="str">
        <f t="shared" si="23"/>
        <v>Queimadela</v>
      </c>
    </row>
    <row r="1396" spans="14:17" x14ac:dyDescent="0.25">
      <c r="N1396" s="78" t="s">
        <v>414</v>
      </c>
      <c r="O1396" s="78" t="s">
        <v>945</v>
      </c>
      <c r="P1396" s="79" t="s">
        <v>4223</v>
      </c>
      <c r="Q1396" s="73" t="str">
        <f t="shared" si="23"/>
        <v>Queirã</v>
      </c>
    </row>
    <row r="1397" spans="14:17" x14ac:dyDescent="0.25">
      <c r="N1397" s="78" t="s">
        <v>414</v>
      </c>
      <c r="O1397" s="78" t="s">
        <v>935</v>
      </c>
      <c r="P1397" s="79" t="s">
        <v>4224</v>
      </c>
      <c r="Q1397" s="73" t="str">
        <f t="shared" si="23"/>
        <v>Queiriga</v>
      </c>
    </row>
    <row r="1398" spans="14:17" x14ac:dyDescent="0.25">
      <c r="N1398" s="78" t="s">
        <v>126</v>
      </c>
      <c r="O1398" s="78" t="s">
        <v>781</v>
      </c>
      <c r="P1398" s="79" t="s">
        <v>4225</v>
      </c>
      <c r="Q1398" s="73" t="str">
        <f t="shared" si="23"/>
        <v>Queiriz</v>
      </c>
    </row>
    <row r="1399" spans="14:17" x14ac:dyDescent="0.25">
      <c r="N1399" s="78" t="s">
        <v>156</v>
      </c>
      <c r="O1399" s="78" t="s">
        <v>851</v>
      </c>
      <c r="P1399" s="79" t="s">
        <v>4226</v>
      </c>
      <c r="Q1399" s="73" t="str">
        <f t="shared" si="23"/>
        <v>Quelfes</v>
      </c>
    </row>
    <row r="1400" spans="14:17" x14ac:dyDescent="0.25">
      <c r="N1400" s="75" t="s">
        <v>403</v>
      </c>
      <c r="O1400" s="75" t="s">
        <v>511</v>
      </c>
      <c r="P1400" s="76" t="s">
        <v>4227</v>
      </c>
      <c r="Q1400" s="73" t="str">
        <f t="shared" si="23"/>
        <v>Quiaios</v>
      </c>
    </row>
    <row r="1401" spans="14:17" x14ac:dyDescent="0.25">
      <c r="N1401" s="78" t="s">
        <v>123</v>
      </c>
      <c r="O1401" s="78" t="s">
        <v>260</v>
      </c>
      <c r="P1401" s="79" t="s">
        <v>4228</v>
      </c>
      <c r="Q1401" s="73" t="str">
        <f t="shared" si="23"/>
        <v>Quinchães</v>
      </c>
    </row>
    <row r="1402" spans="14:17" x14ac:dyDescent="0.25">
      <c r="N1402" s="75" t="s">
        <v>168</v>
      </c>
      <c r="O1402" s="75" t="s">
        <v>859</v>
      </c>
      <c r="P1402" s="76" t="s">
        <v>4229</v>
      </c>
      <c r="Q1402" s="73" t="str">
        <f t="shared" si="23"/>
        <v>Quinta Do Anjo</v>
      </c>
    </row>
    <row r="1403" spans="14:17" x14ac:dyDescent="0.25">
      <c r="N1403" s="75" t="s">
        <v>168</v>
      </c>
      <c r="O1403" s="75" t="s">
        <v>905</v>
      </c>
      <c r="P1403" s="76" t="s">
        <v>4230</v>
      </c>
      <c r="Q1403" s="73" t="str">
        <f t="shared" si="23"/>
        <v>Quinta Do Conde</v>
      </c>
    </row>
    <row r="1404" spans="14:17" x14ac:dyDescent="0.25">
      <c r="N1404" s="78" t="s">
        <v>135</v>
      </c>
      <c r="O1404" s="78" t="s">
        <v>135</v>
      </c>
      <c r="P1404" s="79" t="s">
        <v>4231</v>
      </c>
      <c r="Q1404" s="73" t="str">
        <f t="shared" si="23"/>
        <v>Quintanilha</v>
      </c>
    </row>
    <row r="1405" spans="14:17" x14ac:dyDescent="0.25">
      <c r="N1405" s="78" t="s">
        <v>126</v>
      </c>
      <c r="O1405" s="78" t="s">
        <v>890</v>
      </c>
      <c r="P1405" s="79" t="s">
        <v>4232</v>
      </c>
      <c r="Q1405" s="73" t="str">
        <f t="shared" si="23"/>
        <v>Quintas De São Bartolomeu</v>
      </c>
    </row>
    <row r="1406" spans="14:17" x14ac:dyDescent="0.25">
      <c r="N1406" s="75" t="s">
        <v>414</v>
      </c>
      <c r="O1406" s="75" t="s">
        <v>902</v>
      </c>
      <c r="P1406" s="76" t="s">
        <v>4233</v>
      </c>
      <c r="Q1406" s="73" t="str">
        <f t="shared" si="23"/>
        <v>Quintela</v>
      </c>
    </row>
    <row r="1407" spans="14:17" x14ac:dyDescent="0.25">
      <c r="N1407" s="78" t="s">
        <v>414</v>
      </c>
      <c r="O1407" s="78" t="s">
        <v>808</v>
      </c>
      <c r="P1407" s="79" t="s">
        <v>4234</v>
      </c>
      <c r="Q1407" s="73" t="str">
        <f t="shared" si="23"/>
        <v>Quintela De Azurara</v>
      </c>
    </row>
    <row r="1408" spans="14:17" x14ac:dyDescent="0.25">
      <c r="N1408" s="75" t="s">
        <v>135</v>
      </c>
      <c r="O1408" s="75" t="s">
        <v>135</v>
      </c>
      <c r="P1408" s="76" t="s">
        <v>4235</v>
      </c>
      <c r="Q1408" s="73" t="str">
        <f t="shared" si="23"/>
        <v>Quintela De Lampaças</v>
      </c>
    </row>
    <row r="1409" spans="14:17" x14ac:dyDescent="0.25">
      <c r="N1409" s="75" t="s">
        <v>126</v>
      </c>
      <c r="O1409" s="75" t="s">
        <v>816</v>
      </c>
      <c r="P1409" s="76" t="s">
        <v>4236</v>
      </c>
      <c r="Q1409" s="73" t="str">
        <f t="shared" si="23"/>
        <v>Rabaçal</v>
      </c>
    </row>
    <row r="1410" spans="14:17" x14ac:dyDescent="0.25">
      <c r="N1410" s="78" t="s">
        <v>135</v>
      </c>
      <c r="O1410" s="78" t="s">
        <v>135</v>
      </c>
      <c r="P1410" s="79" t="s">
        <v>4237</v>
      </c>
      <c r="Q1410" s="73" t="str">
        <f t="shared" ref="Q1410:Q1473" si="24">PROPER((LOWER(P1410)))</f>
        <v>Rabal</v>
      </c>
    </row>
    <row r="1411" spans="14:17" x14ac:dyDescent="0.25">
      <c r="N1411" s="78" t="s">
        <v>165</v>
      </c>
      <c r="O1411" s="78" t="s">
        <v>858</v>
      </c>
      <c r="P1411" s="79" t="s">
        <v>4238</v>
      </c>
      <c r="Q1411" s="73" t="str">
        <f t="shared" si="24"/>
        <v>Raimonda</v>
      </c>
    </row>
    <row r="1412" spans="14:17" x14ac:dyDescent="0.25">
      <c r="N1412" s="75" t="s">
        <v>165</v>
      </c>
      <c r="O1412" s="75" t="s">
        <v>165</v>
      </c>
      <c r="P1412" s="76" t="s">
        <v>4239</v>
      </c>
      <c r="Q1412" s="73" t="str">
        <f t="shared" si="24"/>
        <v>Ramalde</v>
      </c>
    </row>
    <row r="1413" spans="14:17" x14ac:dyDescent="0.25">
      <c r="N1413" s="75" t="s">
        <v>223</v>
      </c>
      <c r="O1413" s="75" t="s">
        <v>587</v>
      </c>
      <c r="P1413" s="76" t="s">
        <v>4240</v>
      </c>
      <c r="Q1413" s="73" t="str">
        <f t="shared" si="24"/>
        <v>Ramalhal</v>
      </c>
    </row>
    <row r="1414" spans="14:17" x14ac:dyDescent="0.25">
      <c r="N1414" s="78" t="s">
        <v>126</v>
      </c>
      <c r="O1414" s="78" t="s">
        <v>126</v>
      </c>
      <c r="P1414" s="79" t="s">
        <v>4241</v>
      </c>
      <c r="Q1414" s="73" t="str">
        <f t="shared" si="24"/>
        <v>Ramela</v>
      </c>
    </row>
    <row r="1415" spans="14:17" x14ac:dyDescent="0.25">
      <c r="N1415" s="75" t="s">
        <v>414</v>
      </c>
      <c r="O1415" s="75" t="s">
        <v>414</v>
      </c>
      <c r="P1415" s="76" t="s">
        <v>4242</v>
      </c>
      <c r="Q1415" s="73" t="str">
        <f t="shared" si="24"/>
        <v>Ranhados</v>
      </c>
    </row>
    <row r="1416" spans="14:17" x14ac:dyDescent="0.25">
      <c r="N1416" s="78" t="s">
        <v>126</v>
      </c>
      <c r="O1416" s="78" t="s">
        <v>816</v>
      </c>
      <c r="P1416" s="79" t="s">
        <v>4242</v>
      </c>
      <c r="Q1416" s="73" t="str">
        <f t="shared" si="24"/>
        <v>Ranhados</v>
      </c>
    </row>
    <row r="1417" spans="14:17" x14ac:dyDescent="0.25">
      <c r="N1417" s="78" t="s">
        <v>165</v>
      </c>
      <c r="O1417" s="78" t="s">
        <v>321</v>
      </c>
      <c r="P1417" s="79" t="s">
        <v>4243</v>
      </c>
      <c r="Q1417" s="73" t="str">
        <f t="shared" si="24"/>
        <v>Rans</v>
      </c>
    </row>
    <row r="1418" spans="14:17" x14ac:dyDescent="0.25">
      <c r="N1418" s="78" t="s">
        <v>102</v>
      </c>
      <c r="O1418" s="78" t="s">
        <v>295</v>
      </c>
      <c r="P1418" s="79" t="s">
        <v>4244</v>
      </c>
      <c r="Q1418" s="73" t="str">
        <f t="shared" si="24"/>
        <v>Raposa</v>
      </c>
    </row>
    <row r="1419" spans="14:17" x14ac:dyDescent="0.25">
      <c r="N1419" s="75" t="s">
        <v>126</v>
      </c>
      <c r="O1419" s="75" t="s">
        <v>890</v>
      </c>
      <c r="P1419" s="76" t="s">
        <v>4245</v>
      </c>
      <c r="Q1419" s="73" t="str">
        <f t="shared" si="24"/>
        <v>Rapoula Do Côa</v>
      </c>
    </row>
    <row r="1420" spans="14:17" x14ac:dyDescent="0.25">
      <c r="N1420" s="75" t="s">
        <v>165</v>
      </c>
      <c r="O1420" s="75" t="s">
        <v>333</v>
      </c>
      <c r="P1420" s="76" t="s">
        <v>4246</v>
      </c>
      <c r="Q1420" s="73" t="str">
        <f t="shared" si="24"/>
        <v>Rates</v>
      </c>
    </row>
    <row r="1421" spans="14:17" x14ac:dyDescent="0.25">
      <c r="N1421" s="75" t="s">
        <v>126</v>
      </c>
      <c r="O1421" s="75" t="s">
        <v>684</v>
      </c>
      <c r="P1421" s="76" t="s">
        <v>4247</v>
      </c>
      <c r="Q1421" s="73" t="str">
        <f t="shared" si="24"/>
        <v>Ratoeira</v>
      </c>
    </row>
    <row r="1422" spans="14:17" x14ac:dyDescent="0.25">
      <c r="N1422" s="75" t="s">
        <v>114</v>
      </c>
      <c r="O1422" s="75" t="s">
        <v>651</v>
      </c>
      <c r="P1422" s="76" t="s">
        <v>4248</v>
      </c>
      <c r="Q1422" s="73" t="str">
        <f t="shared" si="24"/>
        <v>Real</v>
      </c>
    </row>
    <row r="1423" spans="14:17" x14ac:dyDescent="0.25">
      <c r="N1423" s="75" t="s">
        <v>414</v>
      </c>
      <c r="O1423" s="75" t="s">
        <v>867</v>
      </c>
      <c r="P1423" s="76" t="s">
        <v>4248</v>
      </c>
      <c r="Q1423" s="73" t="str">
        <f t="shared" si="24"/>
        <v>Real</v>
      </c>
    </row>
    <row r="1424" spans="14:17" x14ac:dyDescent="0.25">
      <c r="N1424" s="78" t="s">
        <v>126</v>
      </c>
      <c r="O1424" s="78" t="s">
        <v>917</v>
      </c>
      <c r="P1424" s="79" t="s">
        <v>4249</v>
      </c>
      <c r="Q1424" s="73" t="str">
        <f t="shared" si="24"/>
        <v>Reboleiro</v>
      </c>
    </row>
    <row r="1425" spans="14:17" x14ac:dyDescent="0.25">
      <c r="N1425" s="78" t="s">
        <v>126</v>
      </c>
      <c r="O1425" s="78" t="s">
        <v>890</v>
      </c>
      <c r="P1425" s="79" t="s">
        <v>4250</v>
      </c>
      <c r="Q1425" s="73" t="str">
        <f t="shared" si="24"/>
        <v>Rebolosa</v>
      </c>
    </row>
    <row r="1426" spans="14:17" x14ac:dyDescent="0.25">
      <c r="N1426" s="75" t="s">
        <v>135</v>
      </c>
      <c r="O1426" s="75" t="s">
        <v>135</v>
      </c>
      <c r="P1426" s="76" t="s">
        <v>4251</v>
      </c>
      <c r="Q1426" s="73" t="str">
        <f t="shared" si="24"/>
        <v>Rebordãos</v>
      </c>
    </row>
    <row r="1427" spans="14:17" x14ac:dyDescent="0.25">
      <c r="N1427" s="75" t="s">
        <v>135</v>
      </c>
      <c r="O1427" s="75" t="s">
        <v>943</v>
      </c>
      <c r="P1427" s="76" t="s">
        <v>4252</v>
      </c>
      <c r="Q1427" s="73" t="str">
        <f t="shared" si="24"/>
        <v>Rebordelo</v>
      </c>
    </row>
    <row r="1428" spans="14:17" x14ac:dyDescent="0.25">
      <c r="N1428" s="75" t="s">
        <v>165</v>
      </c>
      <c r="O1428" s="75" t="s">
        <v>232</v>
      </c>
      <c r="P1428" s="76" t="s">
        <v>4252</v>
      </c>
      <c r="Q1428" s="73" t="str">
        <f t="shared" si="24"/>
        <v>Rebordelo</v>
      </c>
    </row>
    <row r="1429" spans="14:17" x14ac:dyDescent="0.25">
      <c r="N1429" s="75" t="s">
        <v>165</v>
      </c>
      <c r="O1429" s="75" t="s">
        <v>395</v>
      </c>
      <c r="P1429" s="76" t="s">
        <v>4253</v>
      </c>
      <c r="Q1429" s="73" t="str">
        <f t="shared" si="24"/>
        <v>Rebordões</v>
      </c>
    </row>
    <row r="1430" spans="14:17" x14ac:dyDescent="0.25">
      <c r="N1430" s="75" t="s">
        <v>209</v>
      </c>
      <c r="O1430" s="75" t="s">
        <v>875</v>
      </c>
      <c r="P1430" s="76" t="s">
        <v>4254</v>
      </c>
      <c r="Q1430" s="73" t="str">
        <f t="shared" si="24"/>
        <v>Rebordões (Santa Maria)</v>
      </c>
    </row>
    <row r="1431" spans="14:17" x14ac:dyDescent="0.25">
      <c r="N1431" s="78" t="s">
        <v>209</v>
      </c>
      <c r="O1431" s="78" t="s">
        <v>875</v>
      </c>
      <c r="P1431" s="79" t="s">
        <v>4255</v>
      </c>
      <c r="Q1431" s="73" t="str">
        <f t="shared" si="24"/>
        <v>Rebordões (Souto)</v>
      </c>
    </row>
    <row r="1432" spans="14:17" x14ac:dyDescent="0.25">
      <c r="N1432" s="75" t="s">
        <v>165</v>
      </c>
      <c r="O1432" s="75" t="s">
        <v>862</v>
      </c>
      <c r="P1432" s="76" t="s">
        <v>4256</v>
      </c>
      <c r="Q1432" s="73" t="str">
        <f t="shared" si="24"/>
        <v>Rebordosa</v>
      </c>
    </row>
    <row r="1433" spans="14:17" x14ac:dyDescent="0.25">
      <c r="N1433" s="78" t="s">
        <v>165</v>
      </c>
      <c r="O1433" s="78" t="s">
        <v>862</v>
      </c>
      <c r="P1433" s="79" t="s">
        <v>4257</v>
      </c>
      <c r="Q1433" s="73" t="str">
        <f t="shared" si="24"/>
        <v>Recarei</v>
      </c>
    </row>
    <row r="1434" spans="14:17" x14ac:dyDescent="0.25">
      <c r="N1434" s="78" t="s">
        <v>165</v>
      </c>
      <c r="O1434" s="78" t="s">
        <v>321</v>
      </c>
      <c r="P1434" s="79" t="s">
        <v>4258</v>
      </c>
      <c r="Q1434" s="73" t="str">
        <f t="shared" si="24"/>
        <v>Recezinhos (São Mamede)</v>
      </c>
    </row>
    <row r="1435" spans="14:17" x14ac:dyDescent="0.25">
      <c r="N1435" s="75" t="s">
        <v>165</v>
      </c>
      <c r="O1435" s="75" t="s">
        <v>321</v>
      </c>
      <c r="P1435" s="76" t="s">
        <v>4259</v>
      </c>
      <c r="Q1435" s="73" t="str">
        <f t="shared" si="24"/>
        <v>Recezinhos (São Martinho)</v>
      </c>
    </row>
    <row r="1436" spans="14:17" x14ac:dyDescent="0.25">
      <c r="N1436" s="75" t="s">
        <v>190</v>
      </c>
      <c r="O1436" s="75" t="s">
        <v>873</v>
      </c>
      <c r="P1436" s="76" t="s">
        <v>4260</v>
      </c>
      <c r="Q1436" s="73" t="str">
        <f t="shared" si="24"/>
        <v>Redinha</v>
      </c>
    </row>
    <row r="1437" spans="14:17" x14ac:dyDescent="0.25">
      <c r="N1437" s="75" t="s">
        <v>187</v>
      </c>
      <c r="O1437" s="75" t="s">
        <v>220</v>
      </c>
      <c r="P1437" s="76" t="s">
        <v>4261</v>
      </c>
      <c r="Q1437" s="73" t="str">
        <f t="shared" si="24"/>
        <v>Redondelo</v>
      </c>
    </row>
    <row r="1438" spans="14:17" x14ac:dyDescent="0.25">
      <c r="N1438" s="78" t="s">
        <v>138</v>
      </c>
      <c r="O1438" s="78" t="s">
        <v>884</v>
      </c>
      <c r="P1438" s="79" t="s">
        <v>884</v>
      </c>
      <c r="Q1438" s="73" t="str">
        <f t="shared" si="24"/>
        <v>Redondo</v>
      </c>
    </row>
    <row r="1439" spans="14:17" x14ac:dyDescent="0.25">
      <c r="N1439" s="78" t="s">
        <v>209</v>
      </c>
      <c r="O1439" s="78" t="s">
        <v>875</v>
      </c>
      <c r="P1439" s="79" t="s">
        <v>4262</v>
      </c>
      <c r="Q1439" s="73" t="str">
        <f t="shared" si="24"/>
        <v>Refóios Do Lima</v>
      </c>
    </row>
    <row r="1440" spans="14:17" x14ac:dyDescent="0.25">
      <c r="N1440" s="78" t="s">
        <v>165</v>
      </c>
      <c r="O1440" s="78" t="s">
        <v>240</v>
      </c>
      <c r="P1440" s="79" t="s">
        <v>4263</v>
      </c>
      <c r="Q1440" s="73" t="str">
        <f t="shared" si="24"/>
        <v>Refontoura</v>
      </c>
    </row>
    <row r="1441" spans="14:17" x14ac:dyDescent="0.25">
      <c r="N1441" s="75" t="s">
        <v>123</v>
      </c>
      <c r="O1441" s="75" t="s">
        <v>260</v>
      </c>
      <c r="P1441" s="76" t="s">
        <v>4264</v>
      </c>
      <c r="Q1441" s="73" t="str">
        <f t="shared" si="24"/>
        <v>Regadas</v>
      </c>
    </row>
    <row r="1442" spans="14:17" x14ac:dyDescent="0.25">
      <c r="N1442" s="75" t="s">
        <v>165</v>
      </c>
      <c r="O1442" s="75" t="s">
        <v>240</v>
      </c>
      <c r="P1442" s="76" t="s">
        <v>4265</v>
      </c>
      <c r="Q1442" s="73" t="str">
        <f t="shared" si="24"/>
        <v>Regilde</v>
      </c>
    </row>
    <row r="1443" spans="14:17" x14ac:dyDescent="0.25">
      <c r="N1443" s="78" t="s">
        <v>123</v>
      </c>
      <c r="O1443" s="78" t="s">
        <v>691</v>
      </c>
      <c r="P1443" s="79" t="s">
        <v>4266</v>
      </c>
      <c r="Q1443" s="73" t="str">
        <f t="shared" si="24"/>
        <v>Rego</v>
      </c>
    </row>
    <row r="1444" spans="14:17" x14ac:dyDescent="0.25">
      <c r="N1444" s="75" t="s">
        <v>190</v>
      </c>
      <c r="O1444" s="75" t="s">
        <v>190</v>
      </c>
      <c r="P1444" s="76" t="s">
        <v>4267</v>
      </c>
      <c r="Q1444" s="73" t="str">
        <f t="shared" si="24"/>
        <v>Regueira De Pontes</v>
      </c>
    </row>
    <row r="1445" spans="14:17" x14ac:dyDescent="0.25">
      <c r="N1445" s="78" t="s">
        <v>165</v>
      </c>
      <c r="O1445" s="78" t="s">
        <v>395</v>
      </c>
      <c r="P1445" s="79" t="s">
        <v>4268</v>
      </c>
      <c r="Q1445" s="73" t="str">
        <f t="shared" si="24"/>
        <v>Reguenga</v>
      </c>
    </row>
    <row r="1446" spans="14:17" x14ac:dyDescent="0.25">
      <c r="N1446" s="78" t="s">
        <v>190</v>
      </c>
      <c r="O1446" s="78" t="s">
        <v>505</v>
      </c>
      <c r="P1446" s="79" t="s">
        <v>4269</v>
      </c>
      <c r="Q1446" s="73" t="str">
        <f t="shared" si="24"/>
        <v>Reguengo Do Fetal</v>
      </c>
    </row>
    <row r="1447" spans="14:17" x14ac:dyDescent="0.25">
      <c r="N1447" s="75" t="s">
        <v>223</v>
      </c>
      <c r="O1447" s="75" t="s">
        <v>801</v>
      </c>
      <c r="P1447" s="76" t="s">
        <v>4270</v>
      </c>
      <c r="Q1447" s="73" t="str">
        <f t="shared" si="24"/>
        <v>Reguengo Grande</v>
      </c>
    </row>
    <row r="1448" spans="14:17" x14ac:dyDescent="0.25">
      <c r="N1448" s="78" t="s">
        <v>138</v>
      </c>
      <c r="O1448" s="78" t="s">
        <v>885</v>
      </c>
      <c r="P1448" s="79" t="s">
        <v>885</v>
      </c>
      <c r="Q1448" s="73" t="str">
        <f t="shared" si="24"/>
        <v>Reguengos De Monsaraz</v>
      </c>
    </row>
    <row r="1449" spans="14:17" x14ac:dyDescent="0.25">
      <c r="N1449" s="75" t="s">
        <v>187</v>
      </c>
      <c r="O1449" s="75" t="s">
        <v>833</v>
      </c>
      <c r="P1449" s="76" t="s">
        <v>4271</v>
      </c>
      <c r="Q1449" s="73" t="str">
        <f t="shared" si="24"/>
        <v>Reigoso</v>
      </c>
    </row>
    <row r="1450" spans="14:17" x14ac:dyDescent="0.25">
      <c r="N1450" s="75" t="s">
        <v>263</v>
      </c>
      <c r="O1450" s="75" t="s">
        <v>846</v>
      </c>
      <c r="P1450" s="76" t="s">
        <v>4272</v>
      </c>
      <c r="Q1450" s="73" t="str">
        <f t="shared" si="24"/>
        <v>Relíquias</v>
      </c>
    </row>
    <row r="1451" spans="14:17" x14ac:dyDescent="0.25">
      <c r="N1451" s="75" t="s">
        <v>123</v>
      </c>
      <c r="O1451" s="75" t="s">
        <v>249</v>
      </c>
      <c r="P1451" s="76" t="s">
        <v>4273</v>
      </c>
      <c r="Q1451" s="73" t="str">
        <f t="shared" si="24"/>
        <v>Remelhe</v>
      </c>
    </row>
    <row r="1452" spans="14:17" x14ac:dyDescent="0.25">
      <c r="N1452" s="75" t="s">
        <v>126</v>
      </c>
      <c r="O1452" s="75" t="s">
        <v>890</v>
      </c>
      <c r="P1452" s="76" t="s">
        <v>4274</v>
      </c>
      <c r="Q1452" s="73" t="str">
        <f t="shared" si="24"/>
        <v>Rendo</v>
      </c>
    </row>
    <row r="1453" spans="14:17" x14ac:dyDescent="0.25">
      <c r="N1453" s="78" t="s">
        <v>123</v>
      </c>
      <c r="O1453" s="78" t="s">
        <v>373</v>
      </c>
      <c r="P1453" s="79" t="s">
        <v>4275</v>
      </c>
      <c r="Q1453" s="73" t="str">
        <f t="shared" si="24"/>
        <v>Rendufe</v>
      </c>
    </row>
    <row r="1454" spans="14:17" x14ac:dyDescent="0.25">
      <c r="N1454" s="78" t="s">
        <v>123</v>
      </c>
      <c r="O1454" s="78" t="s">
        <v>880</v>
      </c>
      <c r="P1454" s="79" t="s">
        <v>4276</v>
      </c>
      <c r="Q1454" s="73" t="str">
        <f t="shared" si="24"/>
        <v>Rendufinho</v>
      </c>
    </row>
    <row r="1455" spans="14:17" x14ac:dyDescent="0.25">
      <c r="N1455" s="75" t="s">
        <v>414</v>
      </c>
      <c r="O1455" s="75" t="s">
        <v>414</v>
      </c>
      <c r="P1455" s="76" t="s">
        <v>4277</v>
      </c>
      <c r="Q1455" s="73" t="str">
        <f t="shared" si="24"/>
        <v>Repeses E São Salvador</v>
      </c>
    </row>
    <row r="1456" spans="14:17" x14ac:dyDescent="0.25">
      <c r="N1456" s="78" t="s">
        <v>114</v>
      </c>
      <c r="O1456" s="78" t="s">
        <v>114</v>
      </c>
      <c r="P1456" s="79" t="s">
        <v>4278</v>
      </c>
      <c r="Q1456" s="73" t="str">
        <f t="shared" si="24"/>
        <v>Requeixo, Nossa Senhora De Fátima E Nariz</v>
      </c>
    </row>
    <row r="1457" spans="14:17" x14ac:dyDescent="0.25">
      <c r="N1457" s="75" t="s">
        <v>123</v>
      </c>
      <c r="O1457" s="75" t="s">
        <v>387</v>
      </c>
      <c r="P1457" s="76" t="s">
        <v>4279</v>
      </c>
      <c r="Q1457" s="73" t="str">
        <f t="shared" si="24"/>
        <v>Requião</v>
      </c>
    </row>
    <row r="1458" spans="14:17" x14ac:dyDescent="0.25">
      <c r="N1458" s="75" t="s">
        <v>414</v>
      </c>
      <c r="O1458" s="75" t="s">
        <v>886</v>
      </c>
      <c r="P1458" s="76" t="s">
        <v>886</v>
      </c>
      <c r="Q1458" s="73" t="str">
        <f t="shared" si="24"/>
        <v>Resende</v>
      </c>
    </row>
    <row r="1459" spans="14:17" x14ac:dyDescent="0.25">
      <c r="N1459" s="78" t="s">
        <v>123</v>
      </c>
      <c r="O1459" s="78" t="s">
        <v>260</v>
      </c>
      <c r="P1459" s="79" t="s">
        <v>4280</v>
      </c>
      <c r="Q1459" s="73" t="str">
        <f t="shared" si="24"/>
        <v>Revelhe</v>
      </c>
    </row>
    <row r="1460" spans="14:17" x14ac:dyDescent="0.25">
      <c r="N1460" s="78" t="s">
        <v>165</v>
      </c>
      <c r="O1460" s="78" t="s">
        <v>240</v>
      </c>
      <c r="P1460" s="79" t="s">
        <v>4281</v>
      </c>
      <c r="Q1460" s="73" t="str">
        <f t="shared" si="24"/>
        <v>Revinhade</v>
      </c>
    </row>
    <row r="1461" spans="14:17" x14ac:dyDescent="0.25">
      <c r="N1461" s="78" t="s">
        <v>102</v>
      </c>
      <c r="O1461" s="78" t="s">
        <v>655</v>
      </c>
      <c r="P1461" s="79" t="s">
        <v>4282</v>
      </c>
      <c r="Q1461" s="73" t="str">
        <f t="shared" si="24"/>
        <v>Riachos</v>
      </c>
    </row>
    <row r="1462" spans="14:17" x14ac:dyDescent="0.25">
      <c r="N1462" s="75" t="s">
        <v>209</v>
      </c>
      <c r="O1462" s="75" t="s">
        <v>590</v>
      </c>
      <c r="P1462" s="76" t="s">
        <v>4283</v>
      </c>
      <c r="Q1462" s="73" t="str">
        <f t="shared" si="24"/>
        <v>Riba De Âncora</v>
      </c>
    </row>
    <row r="1463" spans="14:17" x14ac:dyDescent="0.25">
      <c r="N1463" s="78" t="s">
        <v>123</v>
      </c>
      <c r="O1463" s="78" t="s">
        <v>387</v>
      </c>
      <c r="P1463" s="79" t="s">
        <v>4284</v>
      </c>
      <c r="Q1463" s="73" t="str">
        <f t="shared" si="24"/>
        <v>Riba De Ave</v>
      </c>
    </row>
    <row r="1464" spans="14:17" x14ac:dyDescent="0.25">
      <c r="N1464" s="78" t="s">
        <v>209</v>
      </c>
      <c r="O1464" s="78" t="s">
        <v>829</v>
      </c>
      <c r="P1464" s="79" t="s">
        <v>4285</v>
      </c>
      <c r="Q1464" s="73" t="str">
        <f t="shared" si="24"/>
        <v>Riba De Mouro</v>
      </c>
    </row>
    <row r="1465" spans="14:17" x14ac:dyDescent="0.25">
      <c r="N1465" s="78" t="s">
        <v>414</v>
      </c>
      <c r="O1465" s="78" t="s">
        <v>414</v>
      </c>
      <c r="P1465" s="79" t="s">
        <v>4286</v>
      </c>
      <c r="Q1465" s="73" t="str">
        <f t="shared" si="24"/>
        <v>Ribafeita</v>
      </c>
    </row>
    <row r="1466" spans="14:17" x14ac:dyDescent="0.25">
      <c r="N1466" s="78" t="s">
        <v>223</v>
      </c>
      <c r="O1466" s="78" t="s">
        <v>801</v>
      </c>
      <c r="P1466" s="79" t="s">
        <v>4287</v>
      </c>
      <c r="Q1466" s="73" t="str">
        <f t="shared" si="24"/>
        <v>Ribamar</v>
      </c>
    </row>
    <row r="1467" spans="14:17" x14ac:dyDescent="0.25">
      <c r="N1467" s="78" t="s">
        <v>126</v>
      </c>
      <c r="O1467" s="78" t="s">
        <v>791</v>
      </c>
      <c r="P1467" s="79" t="s">
        <v>4288</v>
      </c>
      <c r="Q1467" s="73" t="str">
        <f t="shared" si="24"/>
        <v>Ribamondego</v>
      </c>
    </row>
    <row r="1468" spans="14:17" x14ac:dyDescent="0.25">
      <c r="N1468" s="75" t="s">
        <v>123</v>
      </c>
      <c r="O1468" s="75" t="s">
        <v>691</v>
      </c>
      <c r="P1468" s="76" t="s">
        <v>4289</v>
      </c>
      <c r="Q1468" s="73" t="str">
        <f t="shared" si="24"/>
        <v>Ribas</v>
      </c>
    </row>
    <row r="1469" spans="14:17" x14ac:dyDescent="0.25">
      <c r="N1469" s="75" t="s">
        <v>123</v>
      </c>
      <c r="O1469" s="75" t="s">
        <v>916</v>
      </c>
      <c r="P1469" s="76" t="s">
        <v>4290</v>
      </c>
      <c r="Q1469" s="73" t="str">
        <f t="shared" si="24"/>
        <v>Ribeira</v>
      </c>
    </row>
    <row r="1470" spans="14:17" x14ac:dyDescent="0.25">
      <c r="N1470" s="75" t="s">
        <v>209</v>
      </c>
      <c r="O1470" s="75" t="s">
        <v>875</v>
      </c>
      <c r="P1470" s="76" t="s">
        <v>4290</v>
      </c>
      <c r="Q1470" s="73" t="str">
        <f t="shared" si="24"/>
        <v>Ribeira</v>
      </c>
    </row>
    <row r="1471" spans="14:17" x14ac:dyDescent="0.25">
      <c r="N1471" s="75" t="s">
        <v>114</v>
      </c>
      <c r="O1471" s="75" t="s">
        <v>149</v>
      </c>
      <c r="P1471" s="76" t="s">
        <v>4291</v>
      </c>
      <c r="Q1471" s="73" t="str">
        <f t="shared" si="24"/>
        <v>Ribeira De Fráguas</v>
      </c>
    </row>
    <row r="1472" spans="14:17" x14ac:dyDescent="0.25">
      <c r="N1472" s="78" t="s">
        <v>414</v>
      </c>
      <c r="O1472" s="78" t="s">
        <v>853</v>
      </c>
      <c r="P1472" s="79" t="s">
        <v>4292</v>
      </c>
      <c r="Q1472" s="73" t="str">
        <f t="shared" si="24"/>
        <v>Ribeiradio</v>
      </c>
    </row>
    <row r="1473" spans="14:17" x14ac:dyDescent="0.25">
      <c r="N1473" s="75" t="s">
        <v>123</v>
      </c>
      <c r="O1473" s="75" t="s">
        <v>387</v>
      </c>
      <c r="P1473" s="76" t="s">
        <v>4293</v>
      </c>
      <c r="Q1473" s="73" t="str">
        <f t="shared" si="24"/>
        <v>Ribeirão</v>
      </c>
    </row>
    <row r="1474" spans="14:17" x14ac:dyDescent="0.25">
      <c r="N1474" s="75" t="s">
        <v>123</v>
      </c>
      <c r="O1474" s="75" t="s">
        <v>260</v>
      </c>
      <c r="P1474" s="76" t="s">
        <v>4294</v>
      </c>
      <c r="Q1474" s="73" t="str">
        <f t="shared" ref="Q1474:Q1537" si="25">PROPER((LOWER(P1474)))</f>
        <v>Ribeiros</v>
      </c>
    </row>
    <row r="1475" spans="14:17" x14ac:dyDescent="0.25">
      <c r="N1475" s="78" t="s">
        <v>123</v>
      </c>
      <c r="O1475" s="78" t="s">
        <v>916</v>
      </c>
      <c r="P1475" s="79" t="s">
        <v>4295</v>
      </c>
      <c r="Q1475" s="73" t="str">
        <f t="shared" si="25"/>
        <v>Rio Caldo</v>
      </c>
    </row>
    <row r="1476" spans="14:17" x14ac:dyDescent="0.25">
      <c r="N1476" s="75" t="s">
        <v>123</v>
      </c>
      <c r="O1476" s="75" t="s">
        <v>249</v>
      </c>
      <c r="P1476" s="76" t="s">
        <v>4296</v>
      </c>
      <c r="Q1476" s="73" t="str">
        <f t="shared" si="25"/>
        <v>Rio Covo (Santa Eugénia)</v>
      </c>
    </row>
    <row r="1477" spans="14:17" x14ac:dyDescent="0.25">
      <c r="N1477" s="75" t="s">
        <v>414</v>
      </c>
      <c r="O1477" s="75" t="s">
        <v>414</v>
      </c>
      <c r="P1477" s="76" t="s">
        <v>4297</v>
      </c>
      <c r="Q1477" s="73" t="str">
        <f t="shared" si="25"/>
        <v>Rio De Loba</v>
      </c>
    </row>
    <row r="1478" spans="14:17" x14ac:dyDescent="0.25">
      <c r="N1478" s="75" t="s">
        <v>126</v>
      </c>
      <c r="O1478" s="75" t="s">
        <v>917</v>
      </c>
      <c r="P1478" s="76" t="s">
        <v>4298</v>
      </c>
      <c r="Q1478" s="73" t="str">
        <f t="shared" si="25"/>
        <v>Rio De Mel</v>
      </c>
    </row>
    <row r="1479" spans="14:17" x14ac:dyDescent="0.25">
      <c r="N1479" s="75" t="s">
        <v>165</v>
      </c>
      <c r="O1479" s="75" t="s">
        <v>321</v>
      </c>
      <c r="P1479" s="76" t="s">
        <v>4299</v>
      </c>
      <c r="Q1479" s="73" t="str">
        <f t="shared" si="25"/>
        <v>Rio De Moinhos</v>
      </c>
    </row>
    <row r="1480" spans="14:17" x14ac:dyDescent="0.25">
      <c r="N1480" s="78" t="s">
        <v>209</v>
      </c>
      <c r="O1480" s="78" t="s">
        <v>344</v>
      </c>
      <c r="P1480" s="79" t="s">
        <v>4299</v>
      </c>
      <c r="Q1480" s="73" t="str">
        <f t="shared" si="25"/>
        <v>Rio De Moinhos</v>
      </c>
    </row>
    <row r="1481" spans="14:17" x14ac:dyDescent="0.25">
      <c r="N1481" s="78" t="s">
        <v>414</v>
      </c>
      <c r="O1481" s="78" t="s">
        <v>899</v>
      </c>
      <c r="P1481" s="79" t="s">
        <v>4299</v>
      </c>
      <c r="Q1481" s="73" t="str">
        <f t="shared" si="25"/>
        <v>Rio De Moinhos</v>
      </c>
    </row>
    <row r="1482" spans="14:17" x14ac:dyDescent="0.25">
      <c r="N1482" s="78" t="s">
        <v>102</v>
      </c>
      <c r="O1482" s="78" t="s">
        <v>103</v>
      </c>
      <c r="P1482" s="79" t="s">
        <v>4299</v>
      </c>
      <c r="Q1482" s="73" t="str">
        <f t="shared" si="25"/>
        <v>Rio De Moinhos</v>
      </c>
    </row>
    <row r="1483" spans="14:17" x14ac:dyDescent="0.25">
      <c r="N1483" s="75" t="s">
        <v>138</v>
      </c>
      <c r="O1483" s="75" t="s">
        <v>545</v>
      </c>
      <c r="P1483" s="76" t="s">
        <v>4299</v>
      </c>
      <c r="Q1483" s="73" t="str">
        <f t="shared" si="25"/>
        <v>Rio De Moinhos</v>
      </c>
    </row>
    <row r="1484" spans="14:17" x14ac:dyDescent="0.25">
      <c r="N1484" s="75" t="s">
        <v>223</v>
      </c>
      <c r="O1484" s="75" t="s">
        <v>663</v>
      </c>
      <c r="P1484" s="76" t="s">
        <v>4300</v>
      </c>
      <c r="Q1484" s="73" t="str">
        <f t="shared" si="25"/>
        <v>Rio De Mouro</v>
      </c>
    </row>
    <row r="1485" spans="14:17" x14ac:dyDescent="0.25">
      <c r="N1485" s="75" t="s">
        <v>123</v>
      </c>
      <c r="O1485" s="75" t="s">
        <v>573</v>
      </c>
      <c r="P1485" s="76" t="s">
        <v>4301</v>
      </c>
      <c r="Q1485" s="73" t="str">
        <f t="shared" si="25"/>
        <v>Rio Douro</v>
      </c>
    </row>
    <row r="1486" spans="14:17" x14ac:dyDescent="0.25">
      <c r="N1486" s="75" t="s">
        <v>209</v>
      </c>
      <c r="O1486" s="75" t="s">
        <v>344</v>
      </c>
      <c r="P1486" s="76" t="s">
        <v>4302</v>
      </c>
      <c r="Q1486" s="73" t="str">
        <f t="shared" si="25"/>
        <v>Rio Frio</v>
      </c>
    </row>
    <row r="1487" spans="14:17" x14ac:dyDescent="0.25">
      <c r="N1487" s="78" t="s">
        <v>102</v>
      </c>
      <c r="O1487" s="78" t="s">
        <v>888</v>
      </c>
      <c r="P1487" s="79" t="s">
        <v>888</v>
      </c>
      <c r="Q1487" s="73" t="str">
        <f t="shared" si="25"/>
        <v>Rio Maior</v>
      </c>
    </row>
    <row r="1488" spans="14:17" x14ac:dyDescent="0.25">
      <c r="N1488" s="78" t="s">
        <v>165</v>
      </c>
      <c r="O1488" s="78" t="s">
        <v>321</v>
      </c>
      <c r="P1488" s="79" t="s">
        <v>4303</v>
      </c>
      <c r="Q1488" s="73" t="str">
        <f t="shared" si="25"/>
        <v>Rio Mau</v>
      </c>
    </row>
    <row r="1489" spans="14:17" x14ac:dyDescent="0.25">
      <c r="N1489" s="78" t="s">
        <v>114</v>
      </c>
      <c r="O1489" s="78" t="s">
        <v>892</v>
      </c>
      <c r="P1489" s="79" t="s">
        <v>4304</v>
      </c>
      <c r="Q1489" s="73" t="str">
        <f t="shared" si="25"/>
        <v>Rio Meão</v>
      </c>
    </row>
    <row r="1490" spans="14:17" x14ac:dyDescent="0.25">
      <c r="N1490" s="75" t="s">
        <v>165</v>
      </c>
      <c r="O1490" s="75" t="s">
        <v>370</v>
      </c>
      <c r="P1490" s="76" t="s">
        <v>4305</v>
      </c>
      <c r="Q1490" s="73" t="str">
        <f t="shared" si="25"/>
        <v>Rio Tinto</v>
      </c>
    </row>
    <row r="1491" spans="14:17" x14ac:dyDescent="0.25">
      <c r="N1491" s="78" t="s">
        <v>187</v>
      </c>
      <c r="O1491" s="78" t="s">
        <v>921</v>
      </c>
      <c r="P1491" s="79" t="s">
        <v>4306</v>
      </c>
      <c r="Q1491" s="73" t="str">
        <f t="shared" si="25"/>
        <v>Rio Torto</v>
      </c>
    </row>
    <row r="1492" spans="14:17" x14ac:dyDescent="0.25">
      <c r="N1492" s="78" t="s">
        <v>414</v>
      </c>
      <c r="O1492" s="78" t="s">
        <v>897</v>
      </c>
      <c r="P1492" s="79" t="s">
        <v>4307</v>
      </c>
      <c r="Q1492" s="73" t="str">
        <f t="shared" si="25"/>
        <v>Riodades</v>
      </c>
    </row>
    <row r="1493" spans="14:17" x14ac:dyDescent="0.25">
      <c r="N1493" s="75" t="s">
        <v>114</v>
      </c>
      <c r="O1493" s="75" t="s">
        <v>906</v>
      </c>
      <c r="P1493" s="76" t="s">
        <v>4308</v>
      </c>
      <c r="Q1493" s="73" t="str">
        <f t="shared" si="25"/>
        <v>Rocas Do Vouga</v>
      </c>
    </row>
    <row r="1494" spans="14:17" x14ac:dyDescent="0.25">
      <c r="N1494" s="75" t="s">
        <v>114</v>
      </c>
      <c r="O1494" s="75" t="s">
        <v>920</v>
      </c>
      <c r="P1494" s="76" t="s">
        <v>4309</v>
      </c>
      <c r="Q1494" s="73" t="str">
        <f t="shared" si="25"/>
        <v>Roge</v>
      </c>
    </row>
    <row r="1495" spans="14:17" x14ac:dyDescent="0.25">
      <c r="N1495" s="75" t="s">
        <v>156</v>
      </c>
      <c r="O1495" s="75" t="s">
        <v>252</v>
      </c>
      <c r="P1495" s="76" t="s">
        <v>4310</v>
      </c>
      <c r="Q1495" s="73" t="str">
        <f t="shared" si="25"/>
        <v>Rogil</v>
      </c>
    </row>
    <row r="1496" spans="14:17" x14ac:dyDescent="0.25">
      <c r="N1496" s="75" t="s">
        <v>135</v>
      </c>
      <c r="O1496" s="75" t="s">
        <v>929</v>
      </c>
      <c r="P1496" s="76" t="s">
        <v>4311</v>
      </c>
      <c r="Q1496" s="73" t="str">
        <f t="shared" si="25"/>
        <v>Roios</v>
      </c>
    </row>
    <row r="1497" spans="14:17" x14ac:dyDescent="0.25">
      <c r="N1497" s="78" t="s">
        <v>190</v>
      </c>
      <c r="O1497" s="78" t="s">
        <v>539</v>
      </c>
      <c r="P1497" s="79" t="s">
        <v>4312</v>
      </c>
      <c r="Q1497" s="73" t="str">
        <f t="shared" si="25"/>
        <v>Roliça</v>
      </c>
    </row>
    <row r="1498" spans="14:17" x14ac:dyDescent="0.25">
      <c r="N1498" s="78" t="s">
        <v>209</v>
      </c>
      <c r="O1498" s="78" t="s">
        <v>864</v>
      </c>
      <c r="P1498" s="79" t="s">
        <v>4313</v>
      </c>
      <c r="Q1498" s="73" t="str">
        <f t="shared" si="25"/>
        <v>Romarigães</v>
      </c>
    </row>
    <row r="1499" spans="14:17" x14ac:dyDescent="0.25">
      <c r="N1499" s="75" t="s">
        <v>114</v>
      </c>
      <c r="O1499" s="75" t="s">
        <v>892</v>
      </c>
      <c r="P1499" s="76" t="s">
        <v>4314</v>
      </c>
      <c r="Q1499" s="73" t="str">
        <f t="shared" si="25"/>
        <v>Romariz</v>
      </c>
    </row>
    <row r="1500" spans="14:17" x14ac:dyDescent="0.25">
      <c r="N1500" s="78" t="s">
        <v>123</v>
      </c>
      <c r="O1500" s="78" t="s">
        <v>271</v>
      </c>
      <c r="P1500" s="79" t="s">
        <v>4315</v>
      </c>
      <c r="Q1500" s="73" t="str">
        <f t="shared" si="25"/>
        <v>Ronfe</v>
      </c>
    </row>
    <row r="1501" spans="14:17" x14ac:dyDescent="0.25">
      <c r="N1501" s="78" t="s">
        <v>123</v>
      </c>
      <c r="O1501" s="78" t="s">
        <v>249</v>
      </c>
      <c r="P1501" s="79" t="s">
        <v>4316</v>
      </c>
      <c r="Q1501" s="73" t="str">
        <f t="shared" si="25"/>
        <v>Roriz</v>
      </c>
    </row>
    <row r="1502" spans="14:17" x14ac:dyDescent="0.25">
      <c r="N1502" s="75" t="s">
        <v>165</v>
      </c>
      <c r="O1502" s="75" t="s">
        <v>395</v>
      </c>
      <c r="P1502" s="76" t="s">
        <v>4316</v>
      </c>
      <c r="Q1502" s="73" t="str">
        <f t="shared" si="25"/>
        <v>Roriz</v>
      </c>
    </row>
    <row r="1503" spans="14:17" x14ac:dyDescent="0.25">
      <c r="N1503" s="78" t="s">
        <v>263</v>
      </c>
      <c r="O1503" s="78" t="s">
        <v>306</v>
      </c>
      <c r="P1503" s="79" t="s">
        <v>4317</v>
      </c>
      <c r="Q1503" s="73" t="str">
        <f t="shared" si="25"/>
        <v>Rosário</v>
      </c>
    </row>
    <row r="1504" spans="14:17" x14ac:dyDescent="0.25">
      <c r="N1504" s="75" t="s">
        <v>421</v>
      </c>
      <c r="O1504" s="75" t="s">
        <v>794</v>
      </c>
      <c r="P1504" s="76" t="s">
        <v>4318</v>
      </c>
      <c r="Q1504" s="73" t="str">
        <f t="shared" si="25"/>
        <v>Rosmaninhal</v>
      </c>
    </row>
    <row r="1505" spans="14:17" x14ac:dyDescent="0.25">
      <c r="N1505" s="78" t="s">
        <v>114</v>
      </c>
      <c r="O1505" s="78" t="s">
        <v>424</v>
      </c>
      <c r="P1505" s="79" t="s">
        <v>4319</v>
      </c>
      <c r="Q1505" s="73" t="str">
        <f t="shared" si="25"/>
        <v>Rossas</v>
      </c>
    </row>
    <row r="1506" spans="14:17" x14ac:dyDescent="0.25">
      <c r="N1506" s="78" t="s">
        <v>123</v>
      </c>
      <c r="O1506" s="78" t="s">
        <v>925</v>
      </c>
      <c r="P1506" s="79" t="s">
        <v>4319</v>
      </c>
      <c r="Q1506" s="73" t="str">
        <f t="shared" si="25"/>
        <v>Rossas</v>
      </c>
    </row>
    <row r="1507" spans="14:17" x14ac:dyDescent="0.25">
      <c r="N1507" s="75" t="s">
        <v>209</v>
      </c>
      <c r="O1507" s="75" t="s">
        <v>864</v>
      </c>
      <c r="P1507" s="76" t="s">
        <v>4320</v>
      </c>
      <c r="Q1507" s="73" t="str">
        <f t="shared" si="25"/>
        <v>Rubiães</v>
      </c>
    </row>
    <row r="1508" spans="14:17" x14ac:dyDescent="0.25">
      <c r="N1508" s="78" t="s">
        <v>123</v>
      </c>
      <c r="O1508" s="78" t="s">
        <v>123</v>
      </c>
      <c r="P1508" s="79" t="s">
        <v>4321</v>
      </c>
      <c r="Q1508" s="73" t="str">
        <f t="shared" si="25"/>
        <v>Ruilhe</v>
      </c>
    </row>
    <row r="1509" spans="14:17" x14ac:dyDescent="0.25">
      <c r="N1509" s="78" t="s">
        <v>223</v>
      </c>
      <c r="O1509" s="78" t="s">
        <v>449</v>
      </c>
      <c r="P1509" s="79" t="s">
        <v>4322</v>
      </c>
      <c r="Q1509" s="73" t="str">
        <f t="shared" si="25"/>
        <v>S. Tiago Dos Velhos</v>
      </c>
    </row>
    <row r="1510" spans="14:17" x14ac:dyDescent="0.25">
      <c r="N1510" s="78" t="s">
        <v>209</v>
      </c>
      <c r="O1510" s="78" t="s">
        <v>875</v>
      </c>
      <c r="P1510" s="79" t="s">
        <v>4323</v>
      </c>
      <c r="Q1510" s="73" t="str">
        <f t="shared" si="25"/>
        <v>Sá</v>
      </c>
    </row>
    <row r="1511" spans="14:17" x14ac:dyDescent="0.25">
      <c r="N1511" s="78" t="s">
        <v>102</v>
      </c>
      <c r="O1511" s="78" t="s">
        <v>648</v>
      </c>
      <c r="P1511" s="79" t="s">
        <v>4324</v>
      </c>
      <c r="Q1511" s="73" t="str">
        <f t="shared" si="25"/>
        <v>Sabacheira</v>
      </c>
    </row>
    <row r="1512" spans="14:17" x14ac:dyDescent="0.25">
      <c r="N1512" s="75" t="s">
        <v>209</v>
      </c>
      <c r="O1512" s="75" t="s">
        <v>344</v>
      </c>
      <c r="P1512" s="76" t="s">
        <v>4325</v>
      </c>
      <c r="Q1512" s="73" t="str">
        <f t="shared" si="25"/>
        <v>Sabadim</v>
      </c>
    </row>
    <row r="1513" spans="14:17" x14ac:dyDescent="0.25">
      <c r="N1513" s="75" t="s">
        <v>123</v>
      </c>
      <c r="O1513" s="75" t="s">
        <v>940</v>
      </c>
      <c r="P1513" s="76" t="s">
        <v>4326</v>
      </c>
      <c r="Q1513" s="73" t="str">
        <f t="shared" si="25"/>
        <v>Sabariz</v>
      </c>
    </row>
    <row r="1514" spans="14:17" x14ac:dyDescent="0.25">
      <c r="N1514" s="78" t="s">
        <v>263</v>
      </c>
      <c r="O1514" s="78" t="s">
        <v>846</v>
      </c>
      <c r="P1514" s="79" t="s">
        <v>4327</v>
      </c>
      <c r="Q1514" s="73" t="str">
        <f t="shared" si="25"/>
        <v>Sabóia</v>
      </c>
    </row>
    <row r="1515" spans="14:17" x14ac:dyDescent="0.25">
      <c r="N1515" s="78" t="s">
        <v>187</v>
      </c>
      <c r="O1515" s="78" t="s">
        <v>889</v>
      </c>
      <c r="P1515" s="79" t="s">
        <v>889</v>
      </c>
      <c r="Q1515" s="73" t="str">
        <f t="shared" si="25"/>
        <v>Sabrosa</v>
      </c>
    </row>
    <row r="1516" spans="14:17" x14ac:dyDescent="0.25">
      <c r="N1516" s="78" t="s">
        <v>187</v>
      </c>
      <c r="O1516" s="78" t="s">
        <v>937</v>
      </c>
      <c r="P1516" s="79" t="s">
        <v>4328</v>
      </c>
      <c r="Q1516" s="73" t="str">
        <f t="shared" si="25"/>
        <v>Sabroso De Aguiar</v>
      </c>
    </row>
    <row r="1517" spans="14:17" x14ac:dyDescent="0.25">
      <c r="N1517" s="78" t="s">
        <v>126</v>
      </c>
      <c r="O1517" s="78" t="s">
        <v>472</v>
      </c>
      <c r="P1517" s="79" t="s">
        <v>4329</v>
      </c>
      <c r="Q1517" s="73" t="str">
        <f t="shared" si="25"/>
        <v>Sabugueiro</v>
      </c>
    </row>
    <row r="1518" spans="14:17" x14ac:dyDescent="0.25">
      <c r="N1518" s="78" t="s">
        <v>168</v>
      </c>
      <c r="O1518" s="78" t="s">
        <v>168</v>
      </c>
      <c r="P1518" s="79" t="s">
        <v>4330</v>
      </c>
      <c r="Q1518" s="73" t="str">
        <f t="shared" si="25"/>
        <v>Sado</v>
      </c>
    </row>
    <row r="1519" spans="14:17" x14ac:dyDescent="0.25">
      <c r="N1519" s="78" t="s">
        <v>156</v>
      </c>
      <c r="O1519" s="78" t="s">
        <v>927</v>
      </c>
      <c r="P1519" s="79" t="s">
        <v>4331</v>
      </c>
      <c r="Q1519" s="73" t="str">
        <f t="shared" si="25"/>
        <v>Sagres</v>
      </c>
    </row>
    <row r="1520" spans="14:17" x14ac:dyDescent="0.25">
      <c r="N1520" s="75" t="s">
        <v>123</v>
      </c>
      <c r="O1520" s="75" t="s">
        <v>925</v>
      </c>
      <c r="P1520" s="76" t="s">
        <v>4332</v>
      </c>
      <c r="Q1520" s="73" t="str">
        <f t="shared" si="25"/>
        <v>Salamonde</v>
      </c>
    </row>
    <row r="1521" spans="14:17" x14ac:dyDescent="0.25">
      <c r="N1521" s="75" t="s">
        <v>135</v>
      </c>
      <c r="O1521" s="75" t="s">
        <v>825</v>
      </c>
      <c r="P1521" s="76" t="s">
        <v>4333</v>
      </c>
      <c r="Q1521" s="73" t="str">
        <f t="shared" si="25"/>
        <v>Saldanha</v>
      </c>
    </row>
    <row r="1522" spans="14:17" x14ac:dyDescent="0.25">
      <c r="N1522" s="75" t="s">
        <v>421</v>
      </c>
      <c r="O1522" s="75" t="s">
        <v>421</v>
      </c>
      <c r="P1522" s="76" t="s">
        <v>4334</v>
      </c>
      <c r="Q1522" s="73" t="str">
        <f t="shared" si="25"/>
        <v>Salgueiro Do Campo</v>
      </c>
    </row>
    <row r="1523" spans="14:17" x14ac:dyDescent="0.25">
      <c r="N1523" s="75" t="s">
        <v>156</v>
      </c>
      <c r="O1523" s="75" t="s">
        <v>768</v>
      </c>
      <c r="P1523" s="76" t="s">
        <v>4335</v>
      </c>
      <c r="Q1523" s="73" t="str">
        <f t="shared" si="25"/>
        <v>Salir</v>
      </c>
    </row>
    <row r="1524" spans="14:17" x14ac:dyDescent="0.25">
      <c r="N1524" s="78" t="s">
        <v>190</v>
      </c>
      <c r="O1524" s="78" t="s">
        <v>536</v>
      </c>
      <c r="P1524" s="79" t="s">
        <v>4336</v>
      </c>
      <c r="Q1524" s="73" t="str">
        <f t="shared" si="25"/>
        <v>Salir De Matos</v>
      </c>
    </row>
    <row r="1525" spans="14:17" x14ac:dyDescent="0.25">
      <c r="N1525" s="75" t="s">
        <v>114</v>
      </c>
      <c r="O1525" s="75" t="s">
        <v>772</v>
      </c>
      <c r="P1525" s="76" t="s">
        <v>4337</v>
      </c>
      <c r="Q1525" s="73" t="str">
        <f t="shared" si="25"/>
        <v>Salreu</v>
      </c>
    </row>
    <row r="1526" spans="14:17" x14ac:dyDescent="0.25">
      <c r="N1526" s="78" t="s">
        <v>135</v>
      </c>
      <c r="O1526" s="78" t="s">
        <v>135</v>
      </c>
      <c r="P1526" s="79" t="s">
        <v>4338</v>
      </c>
      <c r="Q1526" s="73" t="str">
        <f t="shared" si="25"/>
        <v>Salsas</v>
      </c>
    </row>
    <row r="1527" spans="14:17" x14ac:dyDescent="0.25">
      <c r="N1527" s="75" t="s">
        <v>135</v>
      </c>
      <c r="O1527" s="75" t="s">
        <v>146</v>
      </c>
      <c r="P1527" s="76" t="s">
        <v>4339</v>
      </c>
      <c r="Q1527" s="73" t="str">
        <f t="shared" si="25"/>
        <v>Salselas</v>
      </c>
    </row>
    <row r="1528" spans="14:17" x14ac:dyDescent="0.25">
      <c r="N1528" s="78" t="s">
        <v>187</v>
      </c>
      <c r="O1528" s="78" t="s">
        <v>833</v>
      </c>
      <c r="P1528" s="79" t="s">
        <v>4340</v>
      </c>
      <c r="Q1528" s="73" t="str">
        <f t="shared" si="25"/>
        <v>Salto</v>
      </c>
    </row>
    <row r="1529" spans="14:17" x14ac:dyDescent="0.25">
      <c r="N1529" s="75" t="s">
        <v>421</v>
      </c>
      <c r="O1529" s="75" t="s">
        <v>868</v>
      </c>
      <c r="P1529" s="76" t="s">
        <v>4341</v>
      </c>
      <c r="Q1529" s="73" t="str">
        <f t="shared" si="25"/>
        <v>Salvador</v>
      </c>
    </row>
    <row r="1530" spans="14:17" x14ac:dyDescent="0.25">
      <c r="N1530" s="78" t="s">
        <v>165</v>
      </c>
      <c r="O1530" s="78" t="s">
        <v>232</v>
      </c>
      <c r="P1530" s="79" t="s">
        <v>4342</v>
      </c>
      <c r="Q1530" s="73" t="str">
        <f t="shared" si="25"/>
        <v>Salvador Do Monte</v>
      </c>
    </row>
    <row r="1531" spans="14:17" x14ac:dyDescent="0.25">
      <c r="N1531" s="75" t="s">
        <v>414</v>
      </c>
      <c r="O1531" s="75" t="s">
        <v>914</v>
      </c>
      <c r="P1531" s="76" t="s">
        <v>4343</v>
      </c>
      <c r="Q1531" s="73" t="str">
        <f t="shared" si="25"/>
        <v>Salzedas</v>
      </c>
    </row>
    <row r="1532" spans="14:17" x14ac:dyDescent="0.25">
      <c r="N1532" s="78" t="s">
        <v>135</v>
      </c>
      <c r="O1532" s="78" t="s">
        <v>235</v>
      </c>
      <c r="P1532" s="79" t="s">
        <v>4344</v>
      </c>
      <c r="Q1532" s="73" t="str">
        <f t="shared" si="25"/>
        <v>Sambade</v>
      </c>
    </row>
    <row r="1533" spans="14:17" x14ac:dyDescent="0.25">
      <c r="N1533" s="78" t="s">
        <v>126</v>
      </c>
      <c r="O1533" s="78" t="s">
        <v>809</v>
      </c>
      <c r="P1533" s="79" t="s">
        <v>4345</v>
      </c>
      <c r="Q1533" s="73" t="str">
        <f t="shared" si="25"/>
        <v>Sameiro</v>
      </c>
    </row>
    <row r="1534" spans="14:17" x14ac:dyDescent="0.25">
      <c r="N1534" s="75" t="s">
        <v>135</v>
      </c>
      <c r="O1534" s="75" t="s">
        <v>135</v>
      </c>
      <c r="P1534" s="76" t="s">
        <v>4346</v>
      </c>
      <c r="Q1534" s="73" t="str">
        <f t="shared" si="25"/>
        <v>Samil</v>
      </c>
    </row>
    <row r="1535" spans="14:17" x14ac:dyDescent="0.25">
      <c r="N1535" s="78" t="s">
        <v>414</v>
      </c>
      <c r="O1535" s="78" t="s">
        <v>292</v>
      </c>
      <c r="P1535" s="79" t="s">
        <v>4347</v>
      </c>
      <c r="Q1535" s="73" t="str">
        <f t="shared" si="25"/>
        <v>Samodães</v>
      </c>
    </row>
    <row r="1536" spans="14:17" x14ac:dyDescent="0.25">
      <c r="N1536" s="78" t="s">
        <v>135</v>
      </c>
      <c r="O1536" s="78" t="s">
        <v>929</v>
      </c>
      <c r="P1536" s="79" t="s">
        <v>4348</v>
      </c>
      <c r="Q1536" s="73" t="str">
        <f t="shared" si="25"/>
        <v>Samões</v>
      </c>
    </row>
    <row r="1537" spans="14:17" x14ac:dyDescent="0.25">
      <c r="N1537" s="75" t="s">
        <v>102</v>
      </c>
      <c r="O1537" s="75" t="s">
        <v>530</v>
      </c>
      <c r="P1537" s="76" t="s">
        <v>4349</v>
      </c>
      <c r="Q1537" s="73" t="str">
        <f t="shared" si="25"/>
        <v>Samora Correia</v>
      </c>
    </row>
    <row r="1538" spans="14:17" x14ac:dyDescent="0.25">
      <c r="N1538" s="78" t="s">
        <v>168</v>
      </c>
      <c r="O1538" s="78" t="s">
        <v>201</v>
      </c>
      <c r="P1538" s="79" t="s">
        <v>4350</v>
      </c>
      <c r="Q1538" s="73" t="str">
        <f t="shared" ref="Q1538:Q1601" si="26">PROPER((LOWER(P1538)))</f>
        <v>Samouco</v>
      </c>
    </row>
    <row r="1539" spans="14:17" x14ac:dyDescent="0.25">
      <c r="N1539" s="75" t="s">
        <v>135</v>
      </c>
      <c r="O1539" s="75" t="s">
        <v>929</v>
      </c>
      <c r="P1539" s="76" t="s">
        <v>4351</v>
      </c>
      <c r="Q1539" s="73" t="str">
        <f t="shared" si="26"/>
        <v>Sampaio</v>
      </c>
    </row>
    <row r="1540" spans="14:17" x14ac:dyDescent="0.25">
      <c r="N1540" s="78" t="s">
        <v>209</v>
      </c>
      <c r="O1540" s="78" t="s">
        <v>874</v>
      </c>
      <c r="P1540" s="79" t="s">
        <v>4352</v>
      </c>
      <c r="Q1540" s="73" t="str">
        <f t="shared" si="26"/>
        <v>Sampriz</v>
      </c>
    </row>
    <row r="1541" spans="14:17" x14ac:dyDescent="0.25">
      <c r="N1541" s="75" t="s">
        <v>403</v>
      </c>
      <c r="O1541" s="75" t="s">
        <v>910</v>
      </c>
      <c r="P1541" s="76" t="s">
        <v>4353</v>
      </c>
      <c r="Q1541" s="73" t="str">
        <f t="shared" si="26"/>
        <v>Samuel</v>
      </c>
    </row>
    <row r="1542" spans="14:17" x14ac:dyDescent="0.25">
      <c r="N1542" s="75" t="s">
        <v>414</v>
      </c>
      <c r="O1542" s="75" t="s">
        <v>292</v>
      </c>
      <c r="P1542" s="76" t="s">
        <v>4354</v>
      </c>
      <c r="Q1542" s="73" t="str">
        <f t="shared" si="26"/>
        <v>Sande</v>
      </c>
    </row>
    <row r="1543" spans="14:17" x14ac:dyDescent="0.25">
      <c r="N1543" s="75" t="s">
        <v>123</v>
      </c>
      <c r="O1543" s="75" t="s">
        <v>271</v>
      </c>
      <c r="P1543" s="76" t="s">
        <v>4355</v>
      </c>
      <c r="Q1543" s="73" t="str">
        <f t="shared" si="26"/>
        <v>Sande (São Martinho)</v>
      </c>
    </row>
    <row r="1544" spans="14:17" x14ac:dyDescent="0.25">
      <c r="N1544" s="78" t="s">
        <v>165</v>
      </c>
      <c r="O1544" s="78" t="s">
        <v>810</v>
      </c>
      <c r="P1544" s="79" t="s">
        <v>4356</v>
      </c>
      <c r="Q1544" s="73" t="str">
        <f t="shared" si="26"/>
        <v>Sande E São Lourenço Do Douro</v>
      </c>
    </row>
    <row r="1545" spans="14:17" x14ac:dyDescent="0.25">
      <c r="N1545" s="75" t="s">
        <v>126</v>
      </c>
      <c r="O1545" s="75" t="s">
        <v>472</v>
      </c>
      <c r="P1545" s="76" t="s">
        <v>4357</v>
      </c>
      <c r="Q1545" s="73" t="str">
        <f t="shared" si="26"/>
        <v>Sandomil</v>
      </c>
    </row>
    <row r="1546" spans="14:17" x14ac:dyDescent="0.25">
      <c r="N1546" s="78" t="s">
        <v>187</v>
      </c>
      <c r="O1546" s="78" t="s">
        <v>220</v>
      </c>
      <c r="P1546" s="79" t="s">
        <v>4358</v>
      </c>
      <c r="Q1546" s="73" t="str">
        <f t="shared" si="26"/>
        <v>Sanfins</v>
      </c>
    </row>
    <row r="1547" spans="14:17" x14ac:dyDescent="0.25">
      <c r="N1547" s="75" t="s">
        <v>187</v>
      </c>
      <c r="O1547" s="75" t="s">
        <v>243</v>
      </c>
      <c r="P1547" s="76" t="s">
        <v>4359</v>
      </c>
      <c r="Q1547" s="73" t="str">
        <f t="shared" si="26"/>
        <v>Sanfins Do Douro</v>
      </c>
    </row>
    <row r="1548" spans="14:17" x14ac:dyDescent="0.25">
      <c r="N1548" s="78" t="s">
        <v>165</v>
      </c>
      <c r="O1548" s="78" t="s">
        <v>858</v>
      </c>
      <c r="P1548" s="79" t="s">
        <v>4360</v>
      </c>
      <c r="Q1548" s="73" t="str">
        <f t="shared" si="26"/>
        <v>Sanfins Lamoso Codessos</v>
      </c>
    </row>
    <row r="1549" spans="14:17" x14ac:dyDescent="0.25">
      <c r="N1549" s="78" t="s">
        <v>114</v>
      </c>
      <c r="O1549" s="78" t="s">
        <v>382</v>
      </c>
      <c r="P1549" s="79" t="s">
        <v>4361</v>
      </c>
      <c r="Q1549" s="73" t="str">
        <f t="shared" si="26"/>
        <v>Sangalhos</v>
      </c>
    </row>
    <row r="1550" spans="14:17" x14ac:dyDescent="0.25">
      <c r="N1550" s="78" t="s">
        <v>114</v>
      </c>
      <c r="O1550" s="78" t="s">
        <v>892</v>
      </c>
      <c r="P1550" s="79" t="s">
        <v>4362</v>
      </c>
      <c r="Q1550" s="73" t="str">
        <f t="shared" si="26"/>
        <v>Sanguedo</v>
      </c>
    </row>
    <row r="1551" spans="14:17" x14ac:dyDescent="0.25">
      <c r="N1551" s="78" t="s">
        <v>403</v>
      </c>
      <c r="O1551" s="78" t="s">
        <v>606</v>
      </c>
      <c r="P1551" s="79" t="s">
        <v>4363</v>
      </c>
      <c r="Q1551" s="73" t="str">
        <f t="shared" si="26"/>
        <v>Sanguinheira</v>
      </c>
    </row>
    <row r="1552" spans="14:17" x14ac:dyDescent="0.25">
      <c r="N1552" s="78" t="s">
        <v>223</v>
      </c>
      <c r="O1552" s="78" t="s">
        <v>801</v>
      </c>
      <c r="P1552" s="79" t="s">
        <v>4364</v>
      </c>
      <c r="Q1552" s="73" t="str">
        <f t="shared" si="26"/>
        <v>Santa Bárbara</v>
      </c>
    </row>
    <row r="1553" spans="14:29" x14ac:dyDescent="0.25">
      <c r="N1553" s="75" t="s">
        <v>156</v>
      </c>
      <c r="O1553" s="75" t="s">
        <v>156</v>
      </c>
      <c r="P1553" s="76" t="s">
        <v>4365</v>
      </c>
      <c r="Q1553" s="73" t="str">
        <f t="shared" si="26"/>
        <v>Santa Bárbara De Nexe</v>
      </c>
    </row>
    <row r="1554" spans="14:29" x14ac:dyDescent="0.25">
      <c r="N1554" s="78" t="s">
        <v>263</v>
      </c>
      <c r="O1554" s="78" t="s">
        <v>679</v>
      </c>
      <c r="P1554" s="79" t="s">
        <v>4366</v>
      </c>
      <c r="Q1554" s="73" t="str">
        <f t="shared" si="26"/>
        <v>Santa Bárbara De Padrões</v>
      </c>
    </row>
    <row r="1555" spans="14:29" x14ac:dyDescent="0.25">
      <c r="N1555" s="75" t="s">
        <v>190</v>
      </c>
      <c r="O1555" s="75" t="s">
        <v>536</v>
      </c>
      <c r="P1555" s="76" t="s">
        <v>4367</v>
      </c>
      <c r="Q1555" s="73" t="str">
        <f t="shared" si="26"/>
        <v>Santa Catarina</v>
      </c>
    </row>
    <row r="1556" spans="14:29" x14ac:dyDescent="0.25">
      <c r="N1556" s="78" t="s">
        <v>156</v>
      </c>
      <c r="O1556" s="78" t="s">
        <v>915</v>
      </c>
      <c r="P1556" s="79" t="s">
        <v>4368</v>
      </c>
      <c r="Q1556" s="73" t="str">
        <f t="shared" si="26"/>
        <v>Santa Catarina Da Fonte Do Bispo</v>
      </c>
    </row>
    <row r="1557" spans="14:29" x14ac:dyDescent="0.25">
      <c r="N1557" s="78" t="s">
        <v>223</v>
      </c>
      <c r="O1557" s="78" t="s">
        <v>223</v>
      </c>
      <c r="P1557" s="79" t="s">
        <v>4369</v>
      </c>
      <c r="Q1557" s="73" t="str">
        <f t="shared" si="26"/>
        <v>Santa Clara</v>
      </c>
    </row>
    <row r="1558" spans="14:29" x14ac:dyDescent="0.25">
      <c r="N1558" s="78" t="s">
        <v>263</v>
      </c>
      <c r="O1558" s="78" t="s">
        <v>263</v>
      </c>
      <c r="P1558" s="79" t="s">
        <v>4370</v>
      </c>
      <c r="Q1558" s="73" t="str">
        <f t="shared" si="26"/>
        <v>Santa Clara De Louredo</v>
      </c>
    </row>
    <row r="1559" spans="14:29" x14ac:dyDescent="0.25">
      <c r="N1559" s="78" t="s">
        <v>263</v>
      </c>
      <c r="O1559" s="78" t="s">
        <v>846</v>
      </c>
      <c r="P1559" s="79" t="s">
        <v>4371</v>
      </c>
      <c r="Q1559" s="73" t="str">
        <f t="shared" si="26"/>
        <v>Santa Clara-A-Velha</v>
      </c>
    </row>
    <row r="1560" spans="14:29" x14ac:dyDescent="0.25">
      <c r="N1560" s="78" t="s">
        <v>126</v>
      </c>
      <c r="O1560" s="78" t="s">
        <v>934</v>
      </c>
      <c r="P1560" s="79" t="s">
        <v>4372</v>
      </c>
      <c r="Q1560" s="73" t="str">
        <f t="shared" si="26"/>
        <v>Santa Comba</v>
      </c>
    </row>
    <row r="1561" spans="14:29" x14ac:dyDescent="0.25">
      <c r="N1561" s="75" t="s">
        <v>209</v>
      </c>
      <c r="O1561" s="75" t="s">
        <v>875</v>
      </c>
      <c r="P1561" s="76" t="s">
        <v>4372</v>
      </c>
      <c r="Q1561" s="73" t="str">
        <f t="shared" si="26"/>
        <v>Santa Comba</v>
      </c>
    </row>
    <row r="1562" spans="14:29" x14ac:dyDescent="0.25">
      <c r="N1562" s="78" t="s">
        <v>126</v>
      </c>
      <c r="O1562" s="78" t="s">
        <v>472</v>
      </c>
      <c r="P1562" s="79" t="s">
        <v>4372</v>
      </c>
      <c r="Q1562" s="73" t="str">
        <f t="shared" si="26"/>
        <v>Santa Comba</v>
      </c>
    </row>
    <row r="1563" spans="14:29" x14ac:dyDescent="0.25">
      <c r="N1563" s="78" t="s">
        <v>135</v>
      </c>
      <c r="O1563" s="78" t="s">
        <v>135</v>
      </c>
      <c r="P1563" s="79" t="s">
        <v>4373</v>
      </c>
      <c r="Q1563" s="73" t="str">
        <f t="shared" si="26"/>
        <v>Santa Comba De Rossas</v>
      </c>
      <c r="AC1563" s="160" t="s">
        <v>606</v>
      </c>
    </row>
    <row r="1564" spans="14:29" x14ac:dyDescent="0.25">
      <c r="N1564" s="78" t="s">
        <v>135</v>
      </c>
      <c r="O1564" s="78" t="s">
        <v>929</v>
      </c>
      <c r="P1564" s="79" t="s">
        <v>4374</v>
      </c>
      <c r="Q1564" s="73" t="str">
        <f t="shared" si="26"/>
        <v>Santa Comba De Vilariça</v>
      </c>
      <c r="AC1564" s="161" t="s">
        <v>606</v>
      </c>
    </row>
    <row r="1565" spans="14:29" x14ac:dyDescent="0.25">
      <c r="N1565" s="75" t="s">
        <v>414</v>
      </c>
      <c r="O1565" s="75" t="s">
        <v>415</v>
      </c>
      <c r="P1565" s="76" t="s">
        <v>4375</v>
      </c>
      <c r="Q1565" s="73" t="str">
        <f t="shared" si="26"/>
        <v>Santa Cruz</v>
      </c>
      <c r="AC1565" s="160" t="s">
        <v>606</v>
      </c>
    </row>
    <row r="1566" spans="14:29" x14ac:dyDescent="0.25">
      <c r="N1566" s="75" t="s">
        <v>263</v>
      </c>
      <c r="O1566" s="75" t="s">
        <v>306</v>
      </c>
      <c r="P1566" s="76" t="s">
        <v>4375</v>
      </c>
      <c r="Q1566" s="73" t="str">
        <f t="shared" si="26"/>
        <v>Santa Cruz</v>
      </c>
      <c r="AC1566" s="161" t="s">
        <v>606</v>
      </c>
    </row>
    <row r="1567" spans="14:29" x14ac:dyDescent="0.25">
      <c r="N1567" s="78" t="s">
        <v>209</v>
      </c>
      <c r="O1567" s="78" t="s">
        <v>875</v>
      </c>
      <c r="P1567" s="79" t="s">
        <v>4376</v>
      </c>
      <c r="Q1567" s="73" t="str">
        <f t="shared" si="26"/>
        <v>Santa Cruz Do Lima</v>
      </c>
      <c r="AC1567" s="160" t="s">
        <v>606</v>
      </c>
    </row>
    <row r="1568" spans="14:29" x14ac:dyDescent="0.25">
      <c r="N1568" s="78" t="s">
        <v>187</v>
      </c>
      <c r="O1568" s="78" t="s">
        <v>243</v>
      </c>
      <c r="P1568" s="79" t="s">
        <v>4377</v>
      </c>
      <c r="Q1568" s="73" t="str">
        <f t="shared" si="26"/>
        <v>Santa Eugénia</v>
      </c>
      <c r="AC1568" s="161" t="s">
        <v>606</v>
      </c>
    </row>
    <row r="1569" spans="14:29" x14ac:dyDescent="0.25">
      <c r="N1569" s="75" t="s">
        <v>114</v>
      </c>
      <c r="O1569" s="75" t="s">
        <v>424</v>
      </c>
      <c r="P1569" s="76" t="s">
        <v>4378</v>
      </c>
      <c r="Q1569" s="73" t="str">
        <f t="shared" si="26"/>
        <v>Santa Eulália</v>
      </c>
      <c r="AC1569" s="160" t="s">
        <v>606</v>
      </c>
    </row>
    <row r="1570" spans="14:29" x14ac:dyDescent="0.25">
      <c r="N1570" s="78" t="s">
        <v>123</v>
      </c>
      <c r="O1570" s="78" t="s">
        <v>944</v>
      </c>
      <c r="P1570" s="79" t="s">
        <v>4378</v>
      </c>
      <c r="Q1570" s="73" t="str">
        <f t="shared" si="26"/>
        <v>Santa Eulália</v>
      </c>
      <c r="AC1570" s="161" t="s">
        <v>606</v>
      </c>
    </row>
    <row r="1571" spans="14:29" x14ac:dyDescent="0.25">
      <c r="N1571" s="75" t="s">
        <v>324</v>
      </c>
      <c r="O1571" s="75" t="s">
        <v>716</v>
      </c>
      <c r="P1571" s="76" t="s">
        <v>4378</v>
      </c>
      <c r="Q1571" s="73" t="str">
        <f t="shared" si="26"/>
        <v>Santa Eulália</v>
      </c>
      <c r="AC1571" s="160" t="s">
        <v>606</v>
      </c>
    </row>
    <row r="1572" spans="14:29" x14ac:dyDescent="0.25">
      <c r="N1572" s="78" t="s">
        <v>114</v>
      </c>
      <c r="O1572" s="78" t="s">
        <v>114</v>
      </c>
      <c r="P1572" s="79" t="s">
        <v>4379</v>
      </c>
      <c r="Q1572" s="73" t="str">
        <f t="shared" si="26"/>
        <v>Santa Joana</v>
      </c>
      <c r="AC1572" s="161" t="s">
        <v>606</v>
      </c>
    </row>
    <row r="1573" spans="14:29" x14ac:dyDescent="0.25">
      <c r="N1573" s="75" t="s">
        <v>187</v>
      </c>
      <c r="O1573" s="75" t="s">
        <v>220</v>
      </c>
      <c r="P1573" s="76" t="s">
        <v>4380</v>
      </c>
      <c r="Q1573" s="73" t="str">
        <f t="shared" si="26"/>
        <v>Santa Leocádia</v>
      </c>
      <c r="AC1573" s="160" t="s">
        <v>606</v>
      </c>
    </row>
    <row r="1574" spans="14:29" x14ac:dyDescent="0.25">
      <c r="N1574" s="75" t="s">
        <v>156</v>
      </c>
      <c r="O1574" s="75" t="s">
        <v>915</v>
      </c>
      <c r="P1574" s="76" t="s">
        <v>4381</v>
      </c>
      <c r="Q1574" s="73" t="str">
        <f t="shared" si="26"/>
        <v>Santa Luzia</v>
      </c>
      <c r="AC1574" s="161" t="s">
        <v>606</v>
      </c>
    </row>
    <row r="1575" spans="14:29" x14ac:dyDescent="0.25">
      <c r="N1575" s="78" t="s">
        <v>102</v>
      </c>
      <c r="O1575" s="78" t="s">
        <v>724</v>
      </c>
      <c r="P1575" s="79" t="s">
        <v>4382</v>
      </c>
      <c r="Q1575" s="73" t="str">
        <f t="shared" si="26"/>
        <v>Santa Margarida Da Coutada</v>
      </c>
      <c r="AC1575" s="160" t="s">
        <v>606</v>
      </c>
    </row>
    <row r="1576" spans="14:29" x14ac:dyDescent="0.25">
      <c r="N1576" s="78" t="s">
        <v>324</v>
      </c>
      <c r="O1576" s="78" t="s">
        <v>658</v>
      </c>
      <c r="P1576" s="79" t="s">
        <v>4383</v>
      </c>
      <c r="Q1576" s="73" t="str">
        <f t="shared" si="26"/>
        <v>Santa Maria Da Devesa</v>
      </c>
      <c r="AC1576" s="161" t="s">
        <v>606</v>
      </c>
    </row>
    <row r="1577" spans="14:29" x14ac:dyDescent="0.25">
      <c r="N1577" s="75" t="s">
        <v>187</v>
      </c>
      <c r="O1577" s="75" t="s">
        <v>921</v>
      </c>
      <c r="P1577" s="76" t="s">
        <v>4384</v>
      </c>
      <c r="Q1577" s="73" t="str">
        <f t="shared" si="26"/>
        <v>Santa Maria De Emeres</v>
      </c>
      <c r="AC1577" s="160" t="s">
        <v>606</v>
      </c>
    </row>
    <row r="1578" spans="14:29" x14ac:dyDescent="0.25">
      <c r="N1578" s="75" t="s">
        <v>114</v>
      </c>
      <c r="O1578" s="75" t="s">
        <v>892</v>
      </c>
      <c r="P1578" s="76" t="s">
        <v>4385</v>
      </c>
      <c r="Q1578" s="73" t="str">
        <f t="shared" si="26"/>
        <v>Santa Maria De Lamas</v>
      </c>
      <c r="AC1578" s="161" t="s">
        <v>403</v>
      </c>
    </row>
    <row r="1579" spans="14:29" x14ac:dyDescent="0.25">
      <c r="N1579" s="75" t="s">
        <v>324</v>
      </c>
      <c r="O1579" s="75" t="s">
        <v>813</v>
      </c>
      <c r="P1579" s="76" t="s">
        <v>4386</v>
      </c>
      <c r="Q1579" s="73" t="str">
        <f t="shared" si="26"/>
        <v>Santa Maria De Marvão</v>
      </c>
      <c r="AC1579" s="160" t="s">
        <v>403</v>
      </c>
    </row>
    <row r="1580" spans="14:29" x14ac:dyDescent="0.25">
      <c r="N1580" s="78" t="s">
        <v>114</v>
      </c>
      <c r="O1580" s="78" t="s">
        <v>651</v>
      </c>
      <c r="P1580" s="79" t="s">
        <v>4387</v>
      </c>
      <c r="Q1580" s="73" t="str">
        <f t="shared" si="26"/>
        <v>Santa Maria De Sardoura</v>
      </c>
      <c r="AC1580" s="161" t="s">
        <v>403</v>
      </c>
    </row>
    <row r="1581" spans="14:29" x14ac:dyDescent="0.25">
      <c r="N1581" s="78" t="s">
        <v>187</v>
      </c>
      <c r="O1581" s="78" t="s">
        <v>220</v>
      </c>
      <c r="P1581" s="79" t="s">
        <v>4388</v>
      </c>
      <c r="Q1581" s="73" t="str">
        <f t="shared" si="26"/>
        <v>Santa Maria Maior</v>
      </c>
      <c r="AC1581" s="160" t="s">
        <v>403</v>
      </c>
    </row>
    <row r="1582" spans="14:29" x14ac:dyDescent="0.25">
      <c r="N1582" s="75" t="s">
        <v>223</v>
      </c>
      <c r="O1582" s="75" t="s">
        <v>223</v>
      </c>
      <c r="P1582" s="76" t="s">
        <v>4388</v>
      </c>
      <c r="Q1582" s="73" t="str">
        <f t="shared" si="26"/>
        <v>Santa Maria Maior</v>
      </c>
      <c r="AC1582" s="161" t="s">
        <v>403</v>
      </c>
    </row>
    <row r="1583" spans="14:29" x14ac:dyDescent="0.25">
      <c r="N1583" s="75" t="s">
        <v>223</v>
      </c>
      <c r="O1583" s="75" t="s">
        <v>587</v>
      </c>
      <c r="P1583" s="76" t="s">
        <v>4389</v>
      </c>
      <c r="Q1583" s="73" t="str">
        <f t="shared" si="26"/>
        <v>Santa Maria, São Pedro E Matacães</v>
      </c>
      <c r="AC1583" s="160" t="s">
        <v>403</v>
      </c>
    </row>
    <row r="1584" spans="14:29" x14ac:dyDescent="0.25">
      <c r="N1584" s="75" t="s">
        <v>190</v>
      </c>
      <c r="O1584" s="75" t="s">
        <v>845</v>
      </c>
      <c r="P1584" s="76" t="s">
        <v>4390</v>
      </c>
      <c r="Q1584" s="73" t="str">
        <f t="shared" si="26"/>
        <v>Santa Maria, São Pedro E Sobral Da Lagoa</v>
      </c>
      <c r="AC1584" s="161" t="s">
        <v>403</v>
      </c>
    </row>
    <row r="1585" spans="14:29" x14ac:dyDescent="0.25">
      <c r="N1585" s="75" t="s">
        <v>187</v>
      </c>
      <c r="O1585" s="75" t="s">
        <v>887</v>
      </c>
      <c r="P1585" s="76" t="s">
        <v>4391</v>
      </c>
      <c r="Q1585" s="73" t="str">
        <f t="shared" si="26"/>
        <v>Santa Marinha</v>
      </c>
      <c r="AC1585" s="160" t="s">
        <v>403</v>
      </c>
    </row>
    <row r="1586" spans="14:29" x14ac:dyDescent="0.25">
      <c r="N1586" s="78" t="s">
        <v>165</v>
      </c>
      <c r="O1586" s="78" t="s">
        <v>475</v>
      </c>
      <c r="P1586" s="79" t="s">
        <v>4392</v>
      </c>
      <c r="Q1586" s="73" t="str">
        <f t="shared" si="26"/>
        <v>Santa Marinha Do Zêzere</v>
      </c>
      <c r="AC1586" s="161" t="s">
        <v>403</v>
      </c>
    </row>
    <row r="1587" spans="14:29" x14ac:dyDescent="0.25">
      <c r="N1587" s="75" t="s">
        <v>209</v>
      </c>
      <c r="O1587" s="75" t="s">
        <v>209</v>
      </c>
      <c r="P1587" s="76" t="s">
        <v>4393</v>
      </c>
      <c r="Q1587" s="73" t="str">
        <f t="shared" si="26"/>
        <v>Santa Marta De Portuzelo</v>
      </c>
      <c r="AC1587" s="160" t="s">
        <v>403</v>
      </c>
    </row>
    <row r="1588" spans="14:29" x14ac:dyDescent="0.25">
      <c r="N1588" s="78" t="s">
        <v>187</v>
      </c>
      <c r="O1588" s="78" t="s">
        <v>921</v>
      </c>
      <c r="P1588" s="79" t="s">
        <v>4394</v>
      </c>
      <c r="Q1588" s="73" t="str">
        <f t="shared" si="26"/>
        <v>Santa Valha</v>
      </c>
      <c r="AC1588" s="161" t="s">
        <v>403</v>
      </c>
    </row>
    <row r="1589" spans="14:29" x14ac:dyDescent="0.25">
      <c r="N1589" s="78" t="s">
        <v>135</v>
      </c>
      <c r="O1589" s="78" t="s">
        <v>943</v>
      </c>
      <c r="P1589" s="79" t="s">
        <v>4395</v>
      </c>
      <c r="Q1589" s="73" t="str">
        <f t="shared" si="26"/>
        <v>Santalha</v>
      </c>
      <c r="AC1589" s="160" t="s">
        <v>403</v>
      </c>
    </row>
    <row r="1590" spans="14:29" x14ac:dyDescent="0.25">
      <c r="N1590" s="78" t="s">
        <v>138</v>
      </c>
      <c r="O1590" s="78" t="s">
        <v>877</v>
      </c>
      <c r="P1590" s="79" t="s">
        <v>4396</v>
      </c>
      <c r="Q1590" s="73" t="str">
        <f t="shared" si="26"/>
        <v>Santana</v>
      </c>
      <c r="AC1590" s="161" t="s">
        <v>403</v>
      </c>
    </row>
    <row r="1591" spans="14:29" x14ac:dyDescent="0.25">
      <c r="N1591" s="78" t="s">
        <v>324</v>
      </c>
      <c r="O1591" s="78" t="s">
        <v>844</v>
      </c>
      <c r="P1591" s="79" t="s">
        <v>4396</v>
      </c>
      <c r="Q1591" s="73" t="str">
        <f t="shared" si="26"/>
        <v>Santana</v>
      </c>
      <c r="AC1591" s="160" t="s">
        <v>403</v>
      </c>
    </row>
    <row r="1592" spans="14:29" x14ac:dyDescent="0.25">
      <c r="N1592" s="75" t="s">
        <v>126</v>
      </c>
      <c r="O1592" s="75" t="s">
        <v>126</v>
      </c>
      <c r="P1592" s="76" t="s">
        <v>4397</v>
      </c>
      <c r="Q1592" s="73" t="str">
        <f t="shared" si="26"/>
        <v>Santana Da Azinha</v>
      </c>
      <c r="AC1592" s="161" t="s">
        <v>403</v>
      </c>
    </row>
    <row r="1593" spans="14:29" x14ac:dyDescent="0.25">
      <c r="N1593" s="75" t="s">
        <v>263</v>
      </c>
      <c r="O1593" s="75" t="s">
        <v>688</v>
      </c>
      <c r="P1593" s="76" t="s">
        <v>4398</v>
      </c>
      <c r="Q1593" s="73" t="str">
        <f t="shared" si="26"/>
        <v>Santana Da Serra</v>
      </c>
      <c r="AC1593" s="160" t="s">
        <v>403</v>
      </c>
    </row>
    <row r="1594" spans="14:29" x14ac:dyDescent="0.25">
      <c r="N1594" s="78" t="s">
        <v>263</v>
      </c>
      <c r="O1594" s="78" t="s">
        <v>819</v>
      </c>
      <c r="P1594" s="79" t="s">
        <v>4399</v>
      </c>
      <c r="Q1594" s="73" t="str">
        <f t="shared" si="26"/>
        <v>Santana De Cambas</v>
      </c>
      <c r="AC1594" s="161" t="s">
        <v>403</v>
      </c>
    </row>
    <row r="1595" spans="14:29" x14ac:dyDescent="0.25">
      <c r="N1595" s="78" t="s">
        <v>102</v>
      </c>
      <c r="O1595" s="78" t="s">
        <v>730</v>
      </c>
      <c r="P1595" s="79" t="s">
        <v>4400</v>
      </c>
      <c r="Q1595" s="73" t="str">
        <f t="shared" si="26"/>
        <v>Santana Do Mato</v>
      </c>
      <c r="AC1595" s="160" t="s">
        <v>403</v>
      </c>
    </row>
    <row r="1596" spans="14:29" x14ac:dyDescent="0.25">
      <c r="N1596" s="75" t="s">
        <v>126</v>
      </c>
      <c r="O1596" s="75" t="s">
        <v>472</v>
      </c>
      <c r="P1596" s="76" t="s">
        <v>4401</v>
      </c>
      <c r="Q1596" s="73" t="str">
        <f t="shared" si="26"/>
        <v>Santiago</v>
      </c>
      <c r="AC1596" s="161" t="s">
        <v>403</v>
      </c>
    </row>
    <row r="1597" spans="14:29" x14ac:dyDescent="0.25">
      <c r="N1597" s="78" t="s">
        <v>190</v>
      </c>
      <c r="O1597" s="78" t="s">
        <v>390</v>
      </c>
      <c r="P1597" s="79" t="s">
        <v>4402</v>
      </c>
      <c r="Q1597" s="73" t="str">
        <f t="shared" si="26"/>
        <v>Santiago Da Guarda</v>
      </c>
      <c r="AC1597" s="160" t="s">
        <v>719</v>
      </c>
    </row>
    <row r="1598" spans="14:29" x14ac:dyDescent="0.25">
      <c r="N1598" s="75" t="s">
        <v>187</v>
      </c>
      <c r="O1598" s="75" t="s">
        <v>921</v>
      </c>
      <c r="P1598" s="76" t="s">
        <v>4403</v>
      </c>
      <c r="Q1598" s="73" t="str">
        <f t="shared" si="26"/>
        <v>Santiago Da Ribeira De Alhariz</v>
      </c>
      <c r="AC1598" s="161" t="s">
        <v>719</v>
      </c>
    </row>
    <row r="1599" spans="14:29" x14ac:dyDescent="0.25">
      <c r="N1599" s="75" t="s">
        <v>414</v>
      </c>
      <c r="O1599" s="75" t="s">
        <v>527</v>
      </c>
      <c r="P1599" s="76" t="s">
        <v>4404</v>
      </c>
      <c r="Q1599" s="73" t="str">
        <f t="shared" si="26"/>
        <v>Santiago De Besteiros</v>
      </c>
      <c r="AC1599" s="160" t="s">
        <v>719</v>
      </c>
    </row>
    <row r="1600" spans="14:29" x14ac:dyDescent="0.25">
      <c r="N1600" s="75" t="s">
        <v>102</v>
      </c>
      <c r="O1600" s="75" t="s">
        <v>898</v>
      </c>
      <c r="P1600" s="76" t="s">
        <v>4405</v>
      </c>
      <c r="Q1600" s="73" t="str">
        <f t="shared" si="26"/>
        <v>Santiago De Montalegre</v>
      </c>
      <c r="AC1600" s="161" t="s">
        <v>719</v>
      </c>
    </row>
    <row r="1601" spans="14:29" x14ac:dyDescent="0.25">
      <c r="N1601" s="78" t="s">
        <v>414</v>
      </c>
      <c r="O1601" s="78" t="s">
        <v>707</v>
      </c>
      <c r="P1601" s="79" t="s">
        <v>4406</v>
      </c>
      <c r="Q1601" s="73" t="str">
        <f t="shared" si="26"/>
        <v>Santiago De Piães</v>
      </c>
      <c r="AC1601" s="160" t="s">
        <v>719</v>
      </c>
    </row>
    <row r="1602" spans="14:29" x14ac:dyDescent="0.25">
      <c r="N1602" s="78" t="s">
        <v>138</v>
      </c>
      <c r="O1602" s="78" t="s">
        <v>711</v>
      </c>
      <c r="P1602" s="79" t="s">
        <v>4407</v>
      </c>
      <c r="Q1602" s="73" t="str">
        <f t="shared" ref="Q1602:Q1665" si="27">PROPER((LOWER(P1602)))</f>
        <v>Santiago Do Escoural</v>
      </c>
      <c r="AC1602" s="161" t="s">
        <v>719</v>
      </c>
    </row>
    <row r="1603" spans="14:29" x14ac:dyDescent="0.25">
      <c r="N1603" s="78" t="s">
        <v>138</v>
      </c>
      <c r="O1603" s="78" t="s">
        <v>139</v>
      </c>
      <c r="P1603" s="79" t="s">
        <v>4408</v>
      </c>
      <c r="Q1603" s="73" t="str">
        <f t="shared" si="27"/>
        <v>Santiago Maior</v>
      </c>
      <c r="AC1603" s="160" t="s">
        <v>719</v>
      </c>
    </row>
    <row r="1604" spans="14:29" x14ac:dyDescent="0.25">
      <c r="N1604" s="75" t="s">
        <v>324</v>
      </c>
      <c r="O1604" s="75" t="s">
        <v>658</v>
      </c>
      <c r="P1604" s="76" t="s">
        <v>4408</v>
      </c>
      <c r="Q1604" s="73" t="str">
        <f t="shared" si="27"/>
        <v>Santiago Maior</v>
      </c>
      <c r="AC1604" s="161" t="s">
        <v>719</v>
      </c>
    </row>
    <row r="1605" spans="14:29" x14ac:dyDescent="0.25">
      <c r="N1605" s="75" t="s">
        <v>324</v>
      </c>
      <c r="O1605" s="75" t="s">
        <v>832</v>
      </c>
      <c r="P1605" s="76" t="s">
        <v>4409</v>
      </c>
      <c r="Q1605" s="73" t="str">
        <f t="shared" si="27"/>
        <v>Santo Aleixo</v>
      </c>
      <c r="AC1605" s="160" t="s">
        <v>866</v>
      </c>
    </row>
    <row r="1606" spans="14:29" x14ac:dyDescent="0.25">
      <c r="N1606" s="78" t="s">
        <v>324</v>
      </c>
      <c r="O1606" s="78" t="s">
        <v>911</v>
      </c>
      <c r="P1606" s="79" t="s">
        <v>4410</v>
      </c>
      <c r="Q1606" s="73" t="str">
        <f t="shared" si="27"/>
        <v>Santo Amaro</v>
      </c>
      <c r="AC1606" s="161" t="s">
        <v>866</v>
      </c>
    </row>
    <row r="1607" spans="14:29" x14ac:dyDescent="0.25">
      <c r="N1607" s="75" t="s">
        <v>187</v>
      </c>
      <c r="O1607" s="75" t="s">
        <v>833</v>
      </c>
      <c r="P1607" s="76" t="s">
        <v>4411</v>
      </c>
      <c r="Q1607" s="73" t="str">
        <f t="shared" si="27"/>
        <v>Santo André</v>
      </c>
      <c r="AC1607" s="160" t="s">
        <v>866</v>
      </c>
    </row>
    <row r="1608" spans="14:29" x14ac:dyDescent="0.25">
      <c r="N1608" s="75" t="s">
        <v>168</v>
      </c>
      <c r="O1608" s="75" t="s">
        <v>894</v>
      </c>
      <c r="P1608" s="76" t="s">
        <v>4411</v>
      </c>
      <c r="Q1608" s="73" t="str">
        <f t="shared" si="27"/>
        <v>Santo André</v>
      </c>
      <c r="AC1608" s="161" t="s">
        <v>866</v>
      </c>
    </row>
    <row r="1609" spans="14:29" x14ac:dyDescent="0.25">
      <c r="N1609" s="78" t="s">
        <v>421</v>
      </c>
      <c r="O1609" s="78" t="s">
        <v>421</v>
      </c>
      <c r="P1609" s="79" t="s">
        <v>4412</v>
      </c>
      <c r="Q1609" s="73" t="str">
        <f t="shared" si="27"/>
        <v>Santo André Das Tojeiras</v>
      </c>
      <c r="AC1609" s="160" t="s">
        <v>866</v>
      </c>
    </row>
    <row r="1610" spans="14:29" x14ac:dyDescent="0.25">
      <c r="N1610" s="75" t="s">
        <v>114</v>
      </c>
      <c r="O1610" s="75" t="s">
        <v>919</v>
      </c>
      <c r="P1610" s="76" t="s">
        <v>4413</v>
      </c>
      <c r="Q1610" s="73" t="str">
        <f t="shared" si="27"/>
        <v>Santo André De Vagos</v>
      </c>
      <c r="AC1610" s="161" t="s">
        <v>866</v>
      </c>
    </row>
    <row r="1611" spans="14:29" x14ac:dyDescent="0.25">
      <c r="N1611" s="78" t="s">
        <v>223</v>
      </c>
      <c r="O1611" s="78" t="s">
        <v>223</v>
      </c>
      <c r="P1611" s="79" t="s">
        <v>4414</v>
      </c>
      <c r="Q1611" s="73" t="str">
        <f t="shared" si="27"/>
        <v>Santo António</v>
      </c>
      <c r="AC1611" s="160" t="s">
        <v>866</v>
      </c>
    </row>
    <row r="1612" spans="14:29" x14ac:dyDescent="0.25">
      <c r="N1612" s="75" t="s">
        <v>168</v>
      </c>
      <c r="O1612" s="75" t="s">
        <v>495</v>
      </c>
      <c r="P1612" s="76" t="s">
        <v>4415</v>
      </c>
      <c r="Q1612" s="73" t="str">
        <f t="shared" si="27"/>
        <v>Santo António Da Charneca</v>
      </c>
      <c r="AC1612" s="161" t="s">
        <v>866</v>
      </c>
    </row>
    <row r="1613" spans="14:29" x14ac:dyDescent="0.25">
      <c r="N1613" s="78" t="s">
        <v>324</v>
      </c>
      <c r="O1613" s="78" t="s">
        <v>813</v>
      </c>
      <c r="P1613" s="79" t="s">
        <v>4416</v>
      </c>
      <c r="Q1613" s="73" t="str">
        <f t="shared" si="27"/>
        <v>Santo António Das Areias</v>
      </c>
      <c r="AC1613" s="160" t="s">
        <v>866</v>
      </c>
    </row>
    <row r="1614" spans="14:29" x14ac:dyDescent="0.25">
      <c r="N1614" s="78" t="s">
        <v>187</v>
      </c>
      <c r="O1614" s="78" t="s">
        <v>220</v>
      </c>
      <c r="P1614" s="79" t="s">
        <v>4417</v>
      </c>
      <c r="Q1614" s="73" t="str">
        <f t="shared" si="27"/>
        <v>Santo António De Monforte</v>
      </c>
      <c r="AC1614" s="161" t="s">
        <v>404</v>
      </c>
    </row>
    <row r="1615" spans="14:29" x14ac:dyDescent="0.25">
      <c r="N1615" s="75" t="s">
        <v>403</v>
      </c>
      <c r="O1615" s="75" t="s">
        <v>403</v>
      </c>
      <c r="P1615" s="76" t="s">
        <v>4418</v>
      </c>
      <c r="Q1615" s="73" t="str">
        <f t="shared" si="27"/>
        <v>Santo António Dos Olivais</v>
      </c>
      <c r="AC1615" s="160" t="s">
        <v>404</v>
      </c>
    </row>
    <row r="1616" spans="14:29" x14ac:dyDescent="0.25">
      <c r="N1616" s="75" t="s">
        <v>123</v>
      </c>
      <c r="O1616" s="75" t="s">
        <v>880</v>
      </c>
      <c r="P1616" s="76" t="s">
        <v>4419</v>
      </c>
      <c r="Q1616" s="73" t="str">
        <f t="shared" si="27"/>
        <v>Santo Emilião</v>
      </c>
      <c r="AC1616" s="161" t="s">
        <v>404</v>
      </c>
    </row>
    <row r="1617" spans="14:29" x14ac:dyDescent="0.25">
      <c r="N1617" s="75" t="s">
        <v>187</v>
      </c>
      <c r="O1617" s="75" t="s">
        <v>220</v>
      </c>
      <c r="P1617" s="76" t="s">
        <v>4420</v>
      </c>
      <c r="Q1617" s="73" t="str">
        <f t="shared" si="27"/>
        <v>Santo Estêvão</v>
      </c>
      <c r="AC1617" s="160" t="s">
        <v>404</v>
      </c>
    </row>
    <row r="1618" spans="14:29" x14ac:dyDescent="0.25">
      <c r="N1618" s="78" t="s">
        <v>102</v>
      </c>
      <c r="O1618" s="78" t="s">
        <v>530</v>
      </c>
      <c r="P1618" s="79" t="s">
        <v>4420</v>
      </c>
      <c r="Q1618" s="73" t="str">
        <f t="shared" si="27"/>
        <v>Santo Estêvão</v>
      </c>
      <c r="AC1618" s="161" t="s">
        <v>404</v>
      </c>
    </row>
    <row r="1619" spans="14:29" x14ac:dyDescent="0.25">
      <c r="N1619" s="75" t="s">
        <v>223</v>
      </c>
      <c r="O1619" s="75" t="s">
        <v>805</v>
      </c>
      <c r="P1619" s="76" t="s">
        <v>4421</v>
      </c>
      <c r="Q1619" s="73" t="str">
        <f t="shared" si="27"/>
        <v>Santo Isidoro</v>
      </c>
      <c r="AC1619" s="160" t="s">
        <v>404</v>
      </c>
    </row>
    <row r="1620" spans="14:29" x14ac:dyDescent="0.25">
      <c r="N1620" s="78" t="s">
        <v>165</v>
      </c>
      <c r="O1620" s="78" t="s">
        <v>810</v>
      </c>
      <c r="P1620" s="79" t="s">
        <v>4422</v>
      </c>
      <c r="Q1620" s="73" t="str">
        <f t="shared" si="27"/>
        <v>Santo Isidoro E Livração</v>
      </c>
      <c r="AC1620" s="161" t="s">
        <v>404</v>
      </c>
    </row>
    <row r="1621" spans="14:29" x14ac:dyDescent="0.25">
      <c r="N1621" s="75" t="s">
        <v>223</v>
      </c>
      <c r="O1621" s="75" t="s">
        <v>909</v>
      </c>
      <c r="P1621" s="76" t="s">
        <v>4423</v>
      </c>
      <c r="Q1621" s="73" t="str">
        <f t="shared" si="27"/>
        <v>Santo Quintino</v>
      </c>
      <c r="AC1621" s="160" t="s">
        <v>404</v>
      </c>
    </row>
    <row r="1622" spans="14:29" x14ac:dyDescent="0.25">
      <c r="N1622" s="75" t="s">
        <v>403</v>
      </c>
      <c r="O1622" s="75" t="s">
        <v>835</v>
      </c>
      <c r="P1622" s="76" t="s">
        <v>4424</v>
      </c>
      <c r="Q1622" s="73" t="str">
        <f t="shared" si="27"/>
        <v>Santo Varão</v>
      </c>
      <c r="AB1622" s="161" t="s">
        <v>421</v>
      </c>
      <c r="AC1622" s="161" t="s">
        <v>404</v>
      </c>
    </row>
    <row r="1623" spans="14:29" x14ac:dyDescent="0.25">
      <c r="N1623" s="78" t="s">
        <v>414</v>
      </c>
      <c r="O1623" s="78" t="s">
        <v>414</v>
      </c>
      <c r="P1623" s="79" t="s">
        <v>4425</v>
      </c>
      <c r="Q1623" s="73" t="str">
        <f t="shared" si="27"/>
        <v>Santos Evos</v>
      </c>
      <c r="AB1623" s="160" t="s">
        <v>421</v>
      </c>
      <c r="AC1623" s="160" t="s">
        <v>404</v>
      </c>
    </row>
    <row r="1624" spans="14:29" x14ac:dyDescent="0.25">
      <c r="N1624" s="78" t="s">
        <v>135</v>
      </c>
      <c r="O1624" s="78" t="s">
        <v>942</v>
      </c>
      <c r="P1624" s="79" t="s">
        <v>4426</v>
      </c>
      <c r="Q1624" s="73" t="str">
        <f t="shared" si="27"/>
        <v>Santulhão</v>
      </c>
      <c r="AB1624" s="161" t="s">
        <v>421</v>
      </c>
      <c r="AC1624" s="161" t="s">
        <v>404</v>
      </c>
    </row>
    <row r="1625" spans="14:29" x14ac:dyDescent="0.25">
      <c r="N1625" s="78" t="s">
        <v>263</v>
      </c>
      <c r="O1625" s="78" t="s">
        <v>306</v>
      </c>
      <c r="P1625" s="79" t="s">
        <v>4427</v>
      </c>
      <c r="Q1625" s="73" t="str">
        <f t="shared" si="27"/>
        <v>São Barnabé</v>
      </c>
      <c r="AB1625" s="160" t="s">
        <v>421</v>
      </c>
      <c r="AC1625" s="160" t="s">
        <v>404</v>
      </c>
    </row>
    <row r="1626" spans="14:29" x14ac:dyDescent="0.25">
      <c r="N1626" s="78" t="s">
        <v>156</v>
      </c>
      <c r="O1626" s="78" t="s">
        <v>907</v>
      </c>
      <c r="P1626" s="79" t="s">
        <v>4428</v>
      </c>
      <c r="Q1626" s="73" t="str">
        <f t="shared" si="27"/>
        <v>São Bartolomeu De Messines</v>
      </c>
      <c r="AB1626" s="161" t="s">
        <v>421</v>
      </c>
      <c r="AC1626" s="161" t="s">
        <v>404</v>
      </c>
    </row>
    <row r="1627" spans="14:29" x14ac:dyDescent="0.25">
      <c r="N1627" s="75" t="s">
        <v>190</v>
      </c>
      <c r="O1627" s="75" t="s">
        <v>879</v>
      </c>
      <c r="P1627" s="76" t="s">
        <v>4429</v>
      </c>
      <c r="Q1627" s="73" t="str">
        <f t="shared" si="27"/>
        <v>São Bento</v>
      </c>
      <c r="AB1627" s="160" t="s">
        <v>421</v>
      </c>
      <c r="AC1627" s="160" t="s">
        <v>404</v>
      </c>
    </row>
    <row r="1628" spans="14:29" x14ac:dyDescent="0.25">
      <c r="N1628" s="78" t="s">
        <v>138</v>
      </c>
      <c r="O1628" s="78" t="s">
        <v>138</v>
      </c>
      <c r="P1628" s="79" t="s">
        <v>4430</v>
      </c>
      <c r="Q1628" s="73" t="str">
        <f t="shared" si="27"/>
        <v>São Bento Do Mato</v>
      </c>
      <c r="AB1628" s="161" t="s">
        <v>421</v>
      </c>
      <c r="AC1628" s="161" t="s">
        <v>404</v>
      </c>
    </row>
    <row r="1629" spans="14:29" x14ac:dyDescent="0.25">
      <c r="N1629" s="78" t="s">
        <v>114</v>
      </c>
      <c r="O1629" s="78" t="s">
        <v>114</v>
      </c>
      <c r="P1629" s="79" t="s">
        <v>4431</v>
      </c>
      <c r="Q1629" s="73" t="str">
        <f t="shared" si="27"/>
        <v>São Bernardo</v>
      </c>
      <c r="AB1629" s="160" t="s">
        <v>421</v>
      </c>
      <c r="AC1629" s="160" t="s">
        <v>788</v>
      </c>
    </row>
    <row r="1630" spans="14:29" x14ac:dyDescent="0.25">
      <c r="N1630" s="75" t="s">
        <v>156</v>
      </c>
      <c r="O1630" s="75" t="s">
        <v>896</v>
      </c>
      <c r="P1630" s="76" t="s">
        <v>896</v>
      </c>
      <c r="Q1630" s="73" t="str">
        <f t="shared" si="27"/>
        <v>São Brás De Alportel</v>
      </c>
      <c r="AB1630" s="161" t="s">
        <v>421</v>
      </c>
      <c r="AC1630" s="161" t="s">
        <v>788</v>
      </c>
    </row>
    <row r="1631" spans="14:29" x14ac:dyDescent="0.25">
      <c r="N1631" s="78" t="s">
        <v>324</v>
      </c>
      <c r="O1631" s="78" t="s">
        <v>716</v>
      </c>
      <c r="P1631" s="79" t="s">
        <v>4432</v>
      </c>
      <c r="Q1631" s="73" t="str">
        <f t="shared" si="27"/>
        <v>São Brás E São Lourenço</v>
      </c>
      <c r="AB1631" s="160" t="s">
        <v>421</v>
      </c>
      <c r="AC1631" s="160" t="s">
        <v>788</v>
      </c>
    </row>
    <row r="1632" spans="14:29" x14ac:dyDescent="0.25">
      <c r="N1632" s="75" t="s">
        <v>403</v>
      </c>
      <c r="O1632" s="75" t="s">
        <v>606</v>
      </c>
      <c r="P1632" s="76" t="s">
        <v>4433</v>
      </c>
      <c r="Q1632" s="73" t="str">
        <f t="shared" si="27"/>
        <v>São Caetano</v>
      </c>
      <c r="AB1632" s="161" t="s">
        <v>421</v>
      </c>
      <c r="AC1632" s="161" t="s">
        <v>788</v>
      </c>
    </row>
    <row r="1633" spans="14:29" x14ac:dyDescent="0.25">
      <c r="N1633" s="78" t="s">
        <v>414</v>
      </c>
      <c r="O1633" s="78" t="s">
        <v>886</v>
      </c>
      <c r="P1633" s="79" t="s">
        <v>4434</v>
      </c>
      <c r="Q1633" s="73" t="str">
        <f t="shared" si="27"/>
        <v>São Cipriano</v>
      </c>
      <c r="AB1633" s="160" t="s">
        <v>421</v>
      </c>
      <c r="AC1633" s="160" t="s">
        <v>788</v>
      </c>
    </row>
    <row r="1634" spans="14:29" x14ac:dyDescent="0.25">
      <c r="N1634" s="78" t="s">
        <v>414</v>
      </c>
      <c r="O1634" s="78" t="s">
        <v>414</v>
      </c>
      <c r="P1634" s="79" t="s">
        <v>4435</v>
      </c>
      <c r="Q1634" s="73" t="str">
        <f t="shared" si="27"/>
        <v>São Cipriano E Vil De Souto</v>
      </c>
      <c r="AB1634" s="161" t="s">
        <v>421</v>
      </c>
      <c r="AC1634" s="161" t="s">
        <v>485</v>
      </c>
    </row>
    <row r="1635" spans="14:29" x14ac:dyDescent="0.25">
      <c r="N1635" s="78" t="s">
        <v>414</v>
      </c>
      <c r="O1635" s="78" t="s">
        <v>415</v>
      </c>
      <c r="P1635" s="79" t="s">
        <v>4436</v>
      </c>
      <c r="Q1635" s="73" t="str">
        <f t="shared" si="27"/>
        <v>São Cosmado</v>
      </c>
      <c r="AB1635" s="160" t="s">
        <v>421</v>
      </c>
      <c r="AC1635" s="160" t="s">
        <v>485</v>
      </c>
    </row>
    <row r="1636" spans="14:29" x14ac:dyDescent="0.25">
      <c r="N1636" s="75" t="s">
        <v>138</v>
      </c>
      <c r="O1636" s="75" t="s">
        <v>711</v>
      </c>
      <c r="P1636" s="76" t="s">
        <v>4437</v>
      </c>
      <c r="Q1636" s="73" t="str">
        <f t="shared" si="27"/>
        <v>São Cristóvão</v>
      </c>
      <c r="AB1636" s="161" t="s">
        <v>421</v>
      </c>
      <c r="AC1636" s="161" t="s">
        <v>485</v>
      </c>
    </row>
    <row r="1637" spans="14:29" x14ac:dyDescent="0.25">
      <c r="N1637" s="78" t="s">
        <v>187</v>
      </c>
      <c r="O1637" s="78" t="s">
        <v>831</v>
      </c>
      <c r="P1637" s="79" t="s">
        <v>4438</v>
      </c>
      <c r="Q1637" s="73" t="str">
        <f t="shared" si="27"/>
        <v>São Cristóvão De Mondim De Basto</v>
      </c>
      <c r="AB1637" s="160" t="s">
        <v>421</v>
      </c>
      <c r="AC1637" s="160" t="s">
        <v>485</v>
      </c>
    </row>
    <row r="1638" spans="14:29" x14ac:dyDescent="0.25">
      <c r="N1638" s="75" t="s">
        <v>414</v>
      </c>
      <c r="O1638" s="75" t="s">
        <v>707</v>
      </c>
      <c r="P1638" s="76" t="s">
        <v>4439</v>
      </c>
      <c r="Q1638" s="73" t="str">
        <f t="shared" si="27"/>
        <v>São Cristóvão De Nogueira</v>
      </c>
      <c r="AB1638" s="161" t="s">
        <v>421</v>
      </c>
      <c r="AC1638" s="161" t="s">
        <v>485</v>
      </c>
    </row>
    <row r="1639" spans="14:29" x14ac:dyDescent="0.25">
      <c r="N1639" s="75" t="s">
        <v>138</v>
      </c>
      <c r="O1639" s="75" t="s">
        <v>700</v>
      </c>
      <c r="P1639" s="76" t="s">
        <v>4440</v>
      </c>
      <c r="Q1639" s="73" t="str">
        <f t="shared" si="27"/>
        <v>São Domingos De Ana Loura</v>
      </c>
      <c r="AB1639" s="160" t="s">
        <v>421</v>
      </c>
      <c r="AC1639" s="160" t="s">
        <v>822</v>
      </c>
    </row>
    <row r="1640" spans="14:29" x14ac:dyDescent="0.25">
      <c r="N1640" s="75" t="s">
        <v>223</v>
      </c>
      <c r="O1640" s="75" t="s">
        <v>223</v>
      </c>
      <c r="P1640" s="76" t="s">
        <v>4441</v>
      </c>
      <c r="Q1640" s="73" t="str">
        <f t="shared" si="27"/>
        <v>São Domingos De Benfica</v>
      </c>
      <c r="AB1640" s="161" t="s">
        <v>421</v>
      </c>
      <c r="AC1640" s="161" t="s">
        <v>822</v>
      </c>
    </row>
    <row r="1641" spans="14:29" x14ac:dyDescent="0.25">
      <c r="N1641" s="75" t="s">
        <v>223</v>
      </c>
      <c r="O1641" s="75" t="s">
        <v>556</v>
      </c>
      <c r="P1641" s="76" t="s">
        <v>4442</v>
      </c>
      <c r="Q1641" s="73" t="str">
        <f t="shared" si="27"/>
        <v>São Domingos De Rana</v>
      </c>
      <c r="AB1641" s="160" t="s">
        <v>421</v>
      </c>
      <c r="AC1641" s="160" t="s">
        <v>822</v>
      </c>
    </row>
    <row r="1642" spans="14:29" x14ac:dyDescent="0.25">
      <c r="N1642" s="75" t="s">
        <v>414</v>
      </c>
      <c r="O1642" s="75" t="s">
        <v>518</v>
      </c>
      <c r="P1642" s="76" t="s">
        <v>4443</v>
      </c>
      <c r="Q1642" s="73" t="str">
        <f t="shared" si="27"/>
        <v>São Félix</v>
      </c>
      <c r="AB1642" s="161" t="s">
        <v>794</v>
      </c>
      <c r="AC1642" s="161" t="s">
        <v>822</v>
      </c>
    </row>
    <row r="1643" spans="14:29" x14ac:dyDescent="0.25">
      <c r="N1643" s="78" t="s">
        <v>165</v>
      </c>
      <c r="O1643" s="78" t="s">
        <v>362</v>
      </c>
      <c r="P1643" s="79" t="s">
        <v>4444</v>
      </c>
      <c r="Q1643" s="73" t="str">
        <f t="shared" si="27"/>
        <v>São Félix Da Marinha</v>
      </c>
      <c r="AB1643" s="160" t="s">
        <v>794</v>
      </c>
      <c r="AC1643" s="160" t="s">
        <v>822</v>
      </c>
    </row>
    <row r="1644" spans="14:29" x14ac:dyDescent="0.25">
      <c r="N1644" s="75" t="s">
        <v>168</v>
      </c>
      <c r="O1644" s="75" t="s">
        <v>201</v>
      </c>
      <c r="P1644" s="76" t="s">
        <v>4445</v>
      </c>
      <c r="Q1644" s="73" t="str">
        <f t="shared" si="27"/>
        <v>São Francisco</v>
      </c>
      <c r="AB1644" s="161" t="s">
        <v>794</v>
      </c>
      <c r="AC1644" s="161" t="s">
        <v>855</v>
      </c>
    </row>
    <row r="1645" spans="14:29" x14ac:dyDescent="0.25">
      <c r="N1645" s="78" t="s">
        <v>168</v>
      </c>
      <c r="O1645" s="78" t="s">
        <v>894</v>
      </c>
      <c r="P1645" s="79" t="s">
        <v>4446</v>
      </c>
      <c r="Q1645" s="73" t="str">
        <f t="shared" si="27"/>
        <v>São Francisco Da Serra</v>
      </c>
      <c r="AB1645" s="160" t="s">
        <v>794</v>
      </c>
      <c r="AC1645" s="160" t="s">
        <v>855</v>
      </c>
    </row>
    <row r="1646" spans="14:29" x14ac:dyDescent="0.25">
      <c r="N1646" s="75" t="s">
        <v>123</v>
      </c>
      <c r="O1646" s="75" t="s">
        <v>260</v>
      </c>
      <c r="P1646" s="76" t="s">
        <v>4447</v>
      </c>
      <c r="Q1646" s="73" t="str">
        <f t="shared" si="27"/>
        <v>São Gens</v>
      </c>
      <c r="AB1646" s="161" t="s">
        <v>794</v>
      </c>
      <c r="AC1646" s="161" t="s">
        <v>855</v>
      </c>
    </row>
    <row r="1647" spans="14:29" x14ac:dyDescent="0.25">
      <c r="N1647" s="75" t="s">
        <v>403</v>
      </c>
      <c r="O1647" s="75" t="s">
        <v>855</v>
      </c>
      <c r="P1647" s="76" t="s">
        <v>4448</v>
      </c>
      <c r="Q1647" s="73" t="str">
        <f t="shared" si="27"/>
        <v>São Gião</v>
      </c>
      <c r="AB1647" s="160" t="s">
        <v>794</v>
      </c>
      <c r="AC1647" s="160" t="s">
        <v>855</v>
      </c>
    </row>
    <row r="1648" spans="14:29" x14ac:dyDescent="0.25">
      <c r="N1648" s="75" t="s">
        <v>156</v>
      </c>
      <c r="O1648" s="75" t="s">
        <v>762</v>
      </c>
      <c r="P1648" s="76" t="s">
        <v>4449</v>
      </c>
      <c r="Q1648" s="73" t="str">
        <f t="shared" si="27"/>
        <v>São Gonçalo De Lagos</v>
      </c>
      <c r="AB1648" s="161" t="s">
        <v>794</v>
      </c>
      <c r="AC1648" s="161" t="s">
        <v>855</v>
      </c>
    </row>
    <row r="1649" spans="14:29" x14ac:dyDescent="0.25">
      <c r="N1649" s="75" t="s">
        <v>114</v>
      </c>
      <c r="O1649" s="75" t="s">
        <v>114</v>
      </c>
      <c r="P1649" s="76" t="s">
        <v>4450</v>
      </c>
      <c r="Q1649" s="73" t="str">
        <f t="shared" si="27"/>
        <v>São Jacinto</v>
      </c>
      <c r="AB1649" s="160" t="s">
        <v>794</v>
      </c>
      <c r="AC1649" s="160" t="s">
        <v>855</v>
      </c>
    </row>
    <row r="1650" spans="14:29" x14ac:dyDescent="0.25">
      <c r="N1650" s="75" t="s">
        <v>414</v>
      </c>
      <c r="O1650" s="75" t="s">
        <v>666</v>
      </c>
      <c r="P1650" s="76" t="s">
        <v>4451</v>
      </c>
      <c r="Q1650" s="73" t="str">
        <f t="shared" si="27"/>
        <v>São Joaninho</v>
      </c>
      <c r="AB1650" s="161" t="s">
        <v>794</v>
      </c>
      <c r="AC1650" s="161" t="s">
        <v>855</v>
      </c>
    </row>
    <row r="1651" spans="14:29" x14ac:dyDescent="0.25">
      <c r="N1651" s="78" t="s">
        <v>414</v>
      </c>
      <c r="O1651" s="78" t="s">
        <v>891</v>
      </c>
      <c r="P1651" s="79" t="s">
        <v>4451</v>
      </c>
      <c r="Q1651" s="73" t="str">
        <f t="shared" si="27"/>
        <v>São Joaninho</v>
      </c>
      <c r="AB1651" s="160" t="s">
        <v>794</v>
      </c>
      <c r="AC1651" s="160" t="s">
        <v>855</v>
      </c>
    </row>
    <row r="1652" spans="14:29" x14ac:dyDescent="0.25">
      <c r="N1652" s="75" t="s">
        <v>102</v>
      </c>
      <c r="O1652" s="75" t="s">
        <v>759</v>
      </c>
      <c r="P1652" s="76" t="s">
        <v>4452</v>
      </c>
      <c r="Q1652" s="73" t="str">
        <f t="shared" si="27"/>
        <v>São João Baptista</v>
      </c>
      <c r="AB1652" s="161" t="s">
        <v>794</v>
      </c>
      <c r="AC1652" s="161" t="s">
        <v>855</v>
      </c>
    </row>
    <row r="1653" spans="14:29" x14ac:dyDescent="0.25">
      <c r="N1653" s="75" t="s">
        <v>324</v>
      </c>
      <c r="O1653" s="75" t="s">
        <v>599</v>
      </c>
      <c r="P1653" s="76" t="s">
        <v>4452</v>
      </c>
      <c r="Q1653" s="73" t="str">
        <f t="shared" si="27"/>
        <v>São João Baptista</v>
      </c>
      <c r="AB1653" s="160" t="s">
        <v>794</v>
      </c>
      <c r="AC1653" s="160" t="s">
        <v>855</v>
      </c>
    </row>
    <row r="1654" spans="14:29" x14ac:dyDescent="0.25">
      <c r="N1654" s="78" t="s">
        <v>324</v>
      </c>
      <c r="O1654" s="78" t="s">
        <v>658</v>
      </c>
      <c r="P1654" s="79" t="s">
        <v>4452</v>
      </c>
      <c r="Q1654" s="73" t="str">
        <f t="shared" si="27"/>
        <v>São João Baptista</v>
      </c>
      <c r="AB1654" s="161" t="s">
        <v>794</v>
      </c>
      <c r="AC1654" s="161" t="s">
        <v>855</v>
      </c>
    </row>
    <row r="1655" spans="14:29" x14ac:dyDescent="0.25">
      <c r="N1655" s="75" t="s">
        <v>403</v>
      </c>
      <c r="O1655" s="75" t="s">
        <v>912</v>
      </c>
      <c r="P1655" s="76" t="s">
        <v>4453</v>
      </c>
      <c r="Q1655" s="73" t="str">
        <f t="shared" si="27"/>
        <v>São João Da Boa Vista</v>
      </c>
      <c r="AB1655" s="160" t="s">
        <v>794</v>
      </c>
      <c r="AC1655" s="160" t="s">
        <v>855</v>
      </c>
    </row>
    <row r="1656" spans="14:29" x14ac:dyDescent="0.25">
      <c r="N1656" s="78" t="s">
        <v>187</v>
      </c>
      <c r="O1656" s="78" t="s">
        <v>921</v>
      </c>
      <c r="P1656" s="79" t="s">
        <v>4454</v>
      </c>
      <c r="Q1656" s="73" t="str">
        <f t="shared" si="27"/>
        <v>São João Da Corveira</v>
      </c>
      <c r="AB1656" s="161" t="s">
        <v>850</v>
      </c>
      <c r="AC1656" s="161" t="s">
        <v>855</v>
      </c>
    </row>
    <row r="1657" spans="14:29" x14ac:dyDescent="0.25">
      <c r="N1657" s="75" t="s">
        <v>414</v>
      </c>
      <c r="O1657" s="75" t="s">
        <v>808</v>
      </c>
      <c r="P1657" s="76" t="s">
        <v>4455</v>
      </c>
      <c r="Q1657" s="73" t="str">
        <f t="shared" si="27"/>
        <v>São João Da Fresta</v>
      </c>
      <c r="AB1657" s="160" t="s">
        <v>850</v>
      </c>
      <c r="AC1657" s="160" t="s">
        <v>855</v>
      </c>
    </row>
    <row r="1658" spans="14:29" x14ac:dyDescent="0.25">
      <c r="N1658" s="78" t="s">
        <v>114</v>
      </c>
      <c r="O1658" s="78" t="s">
        <v>177</v>
      </c>
      <c r="P1658" s="79" t="s">
        <v>177</v>
      </c>
      <c r="Q1658" s="73" t="str">
        <f t="shared" si="27"/>
        <v>São João Da Madeira</v>
      </c>
      <c r="AB1658" s="161" t="s">
        <v>850</v>
      </c>
      <c r="AC1658" s="161" t="s">
        <v>855</v>
      </c>
    </row>
    <row r="1659" spans="14:29" x14ac:dyDescent="0.25">
      <c r="N1659" s="75" t="s">
        <v>414</v>
      </c>
      <c r="O1659" s="75" t="s">
        <v>853</v>
      </c>
      <c r="P1659" s="76" t="s">
        <v>4456</v>
      </c>
      <c r="Q1659" s="73" t="str">
        <f t="shared" si="27"/>
        <v>São João Da Serra</v>
      </c>
      <c r="AB1659" s="160" t="s">
        <v>850</v>
      </c>
      <c r="AC1659" s="160" t="s">
        <v>855</v>
      </c>
    </row>
    <row r="1660" spans="14:29" x14ac:dyDescent="0.25">
      <c r="N1660" s="75" t="s">
        <v>414</v>
      </c>
      <c r="O1660" s="75" t="s">
        <v>891</v>
      </c>
      <c r="P1660" s="76" t="s">
        <v>4457</v>
      </c>
      <c r="Q1660" s="73" t="str">
        <f t="shared" si="27"/>
        <v>São João De Areias</v>
      </c>
      <c r="AB1660" s="161" t="s">
        <v>850</v>
      </c>
      <c r="AC1660" s="161" t="s">
        <v>855</v>
      </c>
    </row>
    <row r="1661" spans="14:29" x14ac:dyDescent="0.25">
      <c r="N1661" s="75" t="s">
        <v>414</v>
      </c>
      <c r="O1661" s="75" t="s">
        <v>886</v>
      </c>
      <c r="P1661" s="76" t="s">
        <v>4458</v>
      </c>
      <c r="Q1661" s="73" t="str">
        <f t="shared" si="27"/>
        <v>São João De Fontoura</v>
      </c>
      <c r="AB1661" s="160" t="s">
        <v>850</v>
      </c>
      <c r="AC1661" s="160" t="s">
        <v>861</v>
      </c>
    </row>
    <row r="1662" spans="14:29" x14ac:dyDescent="0.25">
      <c r="N1662" s="75" t="s">
        <v>114</v>
      </c>
      <c r="O1662" s="75" t="s">
        <v>149</v>
      </c>
      <c r="P1662" s="76" t="s">
        <v>4459</v>
      </c>
      <c r="Q1662" s="73" t="str">
        <f t="shared" si="27"/>
        <v>São João De Loure E Frossos</v>
      </c>
      <c r="AB1662" s="161" t="s">
        <v>850</v>
      </c>
      <c r="AC1662" s="161" t="s">
        <v>861</v>
      </c>
    </row>
    <row r="1663" spans="14:29" x14ac:dyDescent="0.25">
      <c r="N1663" s="75" t="s">
        <v>414</v>
      </c>
      <c r="O1663" s="75" t="s">
        <v>414</v>
      </c>
      <c r="P1663" s="76" t="s">
        <v>4460</v>
      </c>
      <c r="Q1663" s="73" t="str">
        <f t="shared" si="27"/>
        <v>São João De Lourosa</v>
      </c>
      <c r="AB1663" s="160" t="s">
        <v>850</v>
      </c>
      <c r="AC1663" s="160" t="s">
        <v>861</v>
      </c>
    </row>
    <row r="1664" spans="14:29" x14ac:dyDescent="0.25">
      <c r="N1664" s="75" t="s">
        <v>263</v>
      </c>
      <c r="O1664" s="75" t="s">
        <v>264</v>
      </c>
      <c r="P1664" s="76" t="s">
        <v>4461</v>
      </c>
      <c r="Q1664" s="73" t="str">
        <f t="shared" si="27"/>
        <v>São João De Negrilhos</v>
      </c>
      <c r="AB1664" s="161" t="s">
        <v>850</v>
      </c>
      <c r="AC1664" s="161" t="s">
        <v>861</v>
      </c>
    </row>
    <row r="1665" spans="14:29" x14ac:dyDescent="0.25">
      <c r="N1665" s="78" t="s">
        <v>123</v>
      </c>
      <c r="O1665" s="78" t="s">
        <v>880</v>
      </c>
      <c r="P1665" s="79" t="s">
        <v>4462</v>
      </c>
      <c r="Q1665" s="73" t="str">
        <f t="shared" si="27"/>
        <v>São João De Rei</v>
      </c>
      <c r="AB1665" s="160" t="s">
        <v>850</v>
      </c>
      <c r="AC1665" s="160" t="s">
        <v>861</v>
      </c>
    </row>
    <row r="1666" spans="14:29" x14ac:dyDescent="0.25">
      <c r="N1666" s="78" t="s">
        <v>414</v>
      </c>
      <c r="O1666" s="78" t="s">
        <v>914</v>
      </c>
      <c r="P1666" s="79" t="s">
        <v>4463</v>
      </c>
      <c r="Q1666" s="73" t="str">
        <f t="shared" ref="Q1666:Q1729" si="28">PROPER((LOWER(P1666)))</f>
        <v>São João De Tarouca</v>
      </c>
      <c r="AB1666" s="161" t="s">
        <v>850</v>
      </c>
      <c r="AC1666" s="161" t="s">
        <v>861</v>
      </c>
    </row>
    <row r="1667" spans="14:29" x14ac:dyDescent="0.25">
      <c r="N1667" s="78" t="s">
        <v>114</v>
      </c>
      <c r="O1667" s="78" t="s">
        <v>892</v>
      </c>
      <c r="P1667" s="79" t="s">
        <v>4464</v>
      </c>
      <c r="Q1667" s="73" t="str">
        <f t="shared" si="28"/>
        <v>São João De Ver</v>
      </c>
      <c r="AB1667" s="160" t="s">
        <v>868</v>
      </c>
      <c r="AC1667" s="160" t="s">
        <v>861</v>
      </c>
    </row>
    <row r="1668" spans="14:29" x14ac:dyDescent="0.25">
      <c r="N1668" s="78" t="s">
        <v>403</v>
      </c>
      <c r="O1668" s="78" t="s">
        <v>403</v>
      </c>
      <c r="P1668" s="79" t="s">
        <v>4465</v>
      </c>
      <c r="Q1668" s="73" t="str">
        <f t="shared" si="28"/>
        <v>São João Do Campo</v>
      </c>
      <c r="AB1668" s="161" t="s">
        <v>868</v>
      </c>
      <c r="AC1668" s="161" t="s">
        <v>861</v>
      </c>
    </row>
    <row r="1669" spans="14:29" x14ac:dyDescent="0.25">
      <c r="N1669" s="75" t="s">
        <v>421</v>
      </c>
      <c r="O1669" s="75" t="s">
        <v>926</v>
      </c>
      <c r="P1669" s="76" t="s">
        <v>4466</v>
      </c>
      <c r="Q1669" s="73" t="str">
        <f t="shared" si="28"/>
        <v>São João Do Peso</v>
      </c>
      <c r="AB1669" s="160" t="s">
        <v>868</v>
      </c>
      <c r="AC1669" s="160" t="s">
        <v>861</v>
      </c>
    </row>
    <row r="1670" spans="14:29" x14ac:dyDescent="0.25">
      <c r="N1670" s="75" t="s">
        <v>263</v>
      </c>
      <c r="O1670" s="75" t="s">
        <v>819</v>
      </c>
      <c r="P1670" s="76" t="s">
        <v>4467</v>
      </c>
      <c r="Q1670" s="73" t="str">
        <f t="shared" si="28"/>
        <v>São João Dos Caldeireiros</v>
      </c>
      <c r="AB1670" s="161" t="s">
        <v>868</v>
      </c>
      <c r="AC1670" s="161" t="s">
        <v>870</v>
      </c>
    </row>
    <row r="1671" spans="14:29" x14ac:dyDescent="0.25">
      <c r="N1671" s="75" t="s">
        <v>421</v>
      </c>
      <c r="O1671" s="75" t="s">
        <v>502</v>
      </c>
      <c r="P1671" s="76" t="s">
        <v>4468</v>
      </c>
      <c r="Q1671" s="73" t="str">
        <f t="shared" si="28"/>
        <v>São Jorge Da Beira</v>
      </c>
      <c r="AB1671" s="160" t="s">
        <v>868</v>
      </c>
      <c r="AC1671" s="160" t="s">
        <v>870</v>
      </c>
    </row>
    <row r="1672" spans="14:29" x14ac:dyDescent="0.25">
      <c r="N1672" s="75" t="s">
        <v>102</v>
      </c>
      <c r="O1672" s="75" t="s">
        <v>730</v>
      </c>
      <c r="P1672" s="76" t="s">
        <v>4469</v>
      </c>
      <c r="Q1672" s="73" t="str">
        <f t="shared" si="28"/>
        <v>São José Da Lamarosa</v>
      </c>
      <c r="AB1672" s="161" t="s">
        <v>868</v>
      </c>
      <c r="AC1672" s="161" t="s">
        <v>870</v>
      </c>
    </row>
    <row r="1673" spans="14:29" x14ac:dyDescent="0.25">
      <c r="N1673" s="75" t="s">
        <v>187</v>
      </c>
      <c r="O1673" s="75" t="s">
        <v>889</v>
      </c>
      <c r="P1673" s="76" t="s">
        <v>4470</v>
      </c>
      <c r="Q1673" s="73" t="str">
        <f t="shared" si="28"/>
        <v>São Lourenço De Ribapinhão</v>
      </c>
      <c r="AB1673" s="160" t="s">
        <v>868</v>
      </c>
      <c r="AC1673" s="160" t="s">
        <v>870</v>
      </c>
    </row>
    <row r="1674" spans="14:29" x14ac:dyDescent="0.25">
      <c r="N1674" s="75" t="s">
        <v>114</v>
      </c>
      <c r="O1674" s="75" t="s">
        <v>382</v>
      </c>
      <c r="P1674" s="76" t="s">
        <v>4471</v>
      </c>
      <c r="Q1674" s="73" t="str">
        <f t="shared" si="28"/>
        <v>São Lourenço Do Bairro</v>
      </c>
      <c r="AB1674" s="161" t="s">
        <v>868</v>
      </c>
      <c r="AC1674" s="161" t="s">
        <v>870</v>
      </c>
    </row>
    <row r="1675" spans="14:29" x14ac:dyDescent="0.25">
      <c r="N1675" s="75" t="s">
        <v>263</v>
      </c>
      <c r="O1675" s="75" t="s">
        <v>846</v>
      </c>
      <c r="P1675" s="76" t="s">
        <v>4472</v>
      </c>
      <c r="Q1675" s="73" t="str">
        <f t="shared" si="28"/>
        <v>São Luís</v>
      </c>
      <c r="AB1675" s="160" t="s">
        <v>868</v>
      </c>
      <c r="AC1675" s="160" t="s">
        <v>912</v>
      </c>
    </row>
    <row r="1676" spans="14:29" x14ac:dyDescent="0.25">
      <c r="N1676" s="75" t="s">
        <v>190</v>
      </c>
      <c r="O1676" s="75" t="s">
        <v>505</v>
      </c>
      <c r="P1676" s="76" t="s">
        <v>4473</v>
      </c>
      <c r="Q1676" s="73" t="str">
        <f t="shared" si="28"/>
        <v>São Mamede</v>
      </c>
      <c r="AB1676" s="161" t="s">
        <v>868</v>
      </c>
      <c r="AC1676" s="161" t="s">
        <v>912</v>
      </c>
    </row>
    <row r="1677" spans="14:29" x14ac:dyDescent="0.25">
      <c r="N1677" s="75" t="s">
        <v>187</v>
      </c>
      <c r="O1677" s="75" t="s">
        <v>243</v>
      </c>
      <c r="P1677" s="76" t="s">
        <v>4474</v>
      </c>
      <c r="Q1677" s="73" t="str">
        <f t="shared" si="28"/>
        <v>São Mamede De Ribatua</v>
      </c>
      <c r="AB1677" s="160" t="s">
        <v>883</v>
      </c>
      <c r="AC1677" s="160" t="s">
        <v>912</v>
      </c>
    </row>
    <row r="1678" spans="14:29" x14ac:dyDescent="0.25">
      <c r="N1678" s="75" t="s">
        <v>263</v>
      </c>
      <c r="O1678" s="75" t="s">
        <v>679</v>
      </c>
      <c r="P1678" s="76" t="s">
        <v>4475</v>
      </c>
      <c r="Q1678" s="73" t="str">
        <f t="shared" si="28"/>
        <v>São Marcos Da Ataboeira</v>
      </c>
      <c r="AB1678" s="161" t="s">
        <v>883</v>
      </c>
      <c r="AC1678" s="161" t="s">
        <v>912</v>
      </c>
    </row>
    <row r="1679" spans="14:29" x14ac:dyDescent="0.25">
      <c r="N1679" s="75" t="s">
        <v>156</v>
      </c>
      <c r="O1679" s="75" t="s">
        <v>907</v>
      </c>
      <c r="P1679" s="76" t="s">
        <v>4476</v>
      </c>
      <c r="Q1679" s="73" t="str">
        <f t="shared" si="28"/>
        <v>São Marcos Da Serra</v>
      </c>
      <c r="AB1679" s="160" t="s">
        <v>883</v>
      </c>
      <c r="AC1679" s="160" t="s">
        <v>912</v>
      </c>
    </row>
    <row r="1680" spans="14:29" x14ac:dyDescent="0.25">
      <c r="N1680" s="78" t="s">
        <v>168</v>
      </c>
      <c r="O1680" s="78" t="s">
        <v>169</v>
      </c>
      <c r="P1680" s="79" t="s">
        <v>4477</v>
      </c>
      <c r="Q1680" s="73" t="str">
        <f t="shared" si="28"/>
        <v>São Martinho</v>
      </c>
      <c r="AB1680" s="161" t="s">
        <v>883</v>
      </c>
      <c r="AC1680" s="161" t="s">
        <v>912</v>
      </c>
    </row>
    <row r="1681" spans="14:29" x14ac:dyDescent="0.25">
      <c r="N1681" s="78" t="s">
        <v>403</v>
      </c>
      <c r="O1681" s="78" t="s">
        <v>404</v>
      </c>
      <c r="P1681" s="79" t="s">
        <v>4478</v>
      </c>
      <c r="Q1681" s="73" t="str">
        <f t="shared" si="28"/>
        <v>São Martinho Da Cortiça</v>
      </c>
      <c r="AB1681" s="160" t="s">
        <v>883</v>
      </c>
      <c r="AC1681" s="160" t="s">
        <v>912</v>
      </c>
    </row>
    <row r="1682" spans="14:29" x14ac:dyDescent="0.25">
      <c r="N1682" s="75" t="s">
        <v>114</v>
      </c>
      <c r="O1682" s="75" t="s">
        <v>852</v>
      </c>
      <c r="P1682" s="76" t="s">
        <v>4479</v>
      </c>
      <c r="Q1682" s="73" t="str">
        <f t="shared" si="28"/>
        <v>São Martinho Da Gândara</v>
      </c>
      <c r="AB1682" s="161" t="s">
        <v>939</v>
      </c>
      <c r="AC1682" s="161" t="s">
        <v>912</v>
      </c>
    </row>
    <row r="1683" spans="14:29" x14ac:dyDescent="0.25">
      <c r="N1683" s="78" t="s">
        <v>263</v>
      </c>
      <c r="O1683" s="78" t="s">
        <v>846</v>
      </c>
      <c r="P1683" s="79" t="s">
        <v>4480</v>
      </c>
      <c r="Q1683" s="73" t="str">
        <f t="shared" si="28"/>
        <v>São Martinho Das Amoreiras</v>
      </c>
      <c r="AB1683" s="160" t="s">
        <v>939</v>
      </c>
      <c r="AC1683" s="160" t="s">
        <v>912</v>
      </c>
    </row>
    <row r="1684" spans="14:29" x14ac:dyDescent="0.25">
      <c r="N1684" s="75" t="s">
        <v>414</v>
      </c>
      <c r="O1684" s="75" t="s">
        <v>415</v>
      </c>
      <c r="P1684" s="76" t="s">
        <v>4481</v>
      </c>
      <c r="Q1684" s="73" t="str">
        <f t="shared" si="28"/>
        <v>São Martinho Das Chãs</v>
      </c>
      <c r="AB1684" s="161" t="s">
        <v>939</v>
      </c>
      <c r="AC1684" s="161" t="s">
        <v>912</v>
      </c>
    </row>
    <row r="1685" spans="14:29" x14ac:dyDescent="0.25">
      <c r="N1685" s="75" t="s">
        <v>135</v>
      </c>
      <c r="O1685" s="75" t="s">
        <v>823</v>
      </c>
      <c r="P1685" s="76" t="s">
        <v>4482</v>
      </c>
      <c r="Q1685" s="73" t="str">
        <f t="shared" si="28"/>
        <v>São Martinho De Angueira</v>
      </c>
      <c r="AB1685" s="160" t="s">
        <v>939</v>
      </c>
      <c r="AC1685" s="160" t="s">
        <v>912</v>
      </c>
    </row>
    <row r="1686" spans="14:29" x14ac:dyDescent="0.25">
      <c r="N1686" s="78" t="s">
        <v>414</v>
      </c>
      <c r="O1686" s="78" t="s">
        <v>886</v>
      </c>
      <c r="P1686" s="79" t="s">
        <v>4483</v>
      </c>
      <c r="Q1686" s="73" t="str">
        <f t="shared" si="28"/>
        <v>São Martinho De Mouros</v>
      </c>
      <c r="AB1686" s="161" t="s">
        <v>939</v>
      </c>
      <c r="AC1686" s="161" t="s">
        <v>912</v>
      </c>
    </row>
    <row r="1687" spans="14:29" x14ac:dyDescent="0.25">
      <c r="N1687" s="75" t="s">
        <v>114</v>
      </c>
      <c r="O1687" s="75" t="s">
        <v>651</v>
      </c>
      <c r="P1687" s="76" t="s">
        <v>4484</v>
      </c>
      <c r="Q1687" s="73" t="str">
        <f t="shared" si="28"/>
        <v>São Martinho De Sardoura</v>
      </c>
      <c r="AB1687" s="161" t="s">
        <v>521</v>
      </c>
      <c r="AC1687" s="160" t="s">
        <v>936</v>
      </c>
    </row>
    <row r="1688" spans="14:29" x14ac:dyDescent="0.25">
      <c r="N1688" s="78" t="s">
        <v>135</v>
      </c>
      <c r="O1688" s="78" t="s">
        <v>825</v>
      </c>
      <c r="P1688" s="79" t="s">
        <v>4485</v>
      </c>
      <c r="Q1688" s="73" t="str">
        <f t="shared" si="28"/>
        <v>São Martinho Do Peso</v>
      </c>
      <c r="AB1688" s="160" t="s">
        <v>521</v>
      </c>
      <c r="AC1688" s="161" t="s">
        <v>936</v>
      </c>
    </row>
    <row r="1689" spans="14:29" x14ac:dyDescent="0.25">
      <c r="N1689" s="75" t="s">
        <v>190</v>
      </c>
      <c r="O1689" s="75" t="s">
        <v>191</v>
      </c>
      <c r="P1689" s="76" t="s">
        <v>4486</v>
      </c>
      <c r="Q1689" s="73" t="str">
        <f t="shared" si="28"/>
        <v>São Martinho Do Porto</v>
      </c>
      <c r="AB1689" s="161" t="s">
        <v>521</v>
      </c>
      <c r="AC1689" s="160" t="s">
        <v>936</v>
      </c>
    </row>
    <row r="1690" spans="14:29" x14ac:dyDescent="0.25">
      <c r="N1690" s="75" t="s">
        <v>263</v>
      </c>
      <c r="O1690" s="75" t="s">
        <v>263</v>
      </c>
      <c r="P1690" s="76" t="s">
        <v>4487</v>
      </c>
      <c r="Q1690" s="73" t="str">
        <f t="shared" si="28"/>
        <v>São Matias</v>
      </c>
      <c r="AB1690" s="160" t="s">
        <v>521</v>
      </c>
      <c r="AC1690" s="161" t="s">
        <v>936</v>
      </c>
    </row>
    <row r="1691" spans="14:29" x14ac:dyDescent="0.25">
      <c r="N1691" s="75" t="s">
        <v>324</v>
      </c>
      <c r="O1691" s="75" t="s">
        <v>844</v>
      </c>
      <c r="P1691" s="76" t="s">
        <v>4487</v>
      </c>
      <c r="Q1691" s="73" t="str">
        <f t="shared" si="28"/>
        <v>São Matias</v>
      </c>
      <c r="AB1691" s="161" t="s">
        <v>521</v>
      </c>
      <c r="AC1691" s="160" t="s">
        <v>936</v>
      </c>
    </row>
    <row r="1692" spans="14:29" x14ac:dyDescent="0.25">
      <c r="N1692" s="78" t="s">
        <v>421</v>
      </c>
      <c r="O1692" s="78" t="s">
        <v>794</v>
      </c>
      <c r="P1692" s="79" t="s">
        <v>4488</v>
      </c>
      <c r="Q1692" s="73" t="str">
        <f t="shared" si="28"/>
        <v>São Miguel De Acha</v>
      </c>
      <c r="AB1692" s="160" t="s">
        <v>502</v>
      </c>
      <c r="AC1692" s="160" t="s">
        <v>511</v>
      </c>
    </row>
    <row r="1693" spans="14:29" x14ac:dyDescent="0.25">
      <c r="N1693" s="75" t="s">
        <v>138</v>
      </c>
      <c r="O1693" s="75" t="s">
        <v>138</v>
      </c>
      <c r="P1693" s="76" t="s">
        <v>4489</v>
      </c>
      <c r="Q1693" s="73" t="str">
        <f t="shared" si="28"/>
        <v>São Miguel De Machede</v>
      </c>
      <c r="AB1693" s="161" t="s">
        <v>502</v>
      </c>
      <c r="AC1693" s="161" t="s">
        <v>511</v>
      </c>
    </row>
    <row r="1694" spans="14:29" x14ac:dyDescent="0.25">
      <c r="N1694" s="75" t="s">
        <v>403</v>
      </c>
      <c r="O1694" s="75" t="s">
        <v>936</v>
      </c>
      <c r="P1694" s="76" t="s">
        <v>4490</v>
      </c>
      <c r="Q1694" s="73" t="str">
        <f t="shared" si="28"/>
        <v>São Miguel De Poiares</v>
      </c>
      <c r="AB1694" s="160" t="s">
        <v>502</v>
      </c>
      <c r="AC1694" s="160" t="s">
        <v>511</v>
      </c>
    </row>
    <row r="1695" spans="14:29" x14ac:dyDescent="0.25">
      <c r="N1695" s="75" t="s">
        <v>414</v>
      </c>
      <c r="O1695" s="75" t="s">
        <v>899</v>
      </c>
      <c r="P1695" s="76" t="s">
        <v>4491</v>
      </c>
      <c r="Q1695" s="73" t="str">
        <f t="shared" si="28"/>
        <v>São Miguel De Vila Boa</v>
      </c>
      <c r="AB1695" s="161" t="s">
        <v>502</v>
      </c>
      <c r="AC1695" s="161" t="s">
        <v>511</v>
      </c>
    </row>
    <row r="1696" spans="14:29" x14ac:dyDescent="0.25">
      <c r="N1696" s="78" t="s">
        <v>114</v>
      </c>
      <c r="O1696" s="78" t="s">
        <v>424</v>
      </c>
      <c r="P1696" s="79" t="s">
        <v>4492</v>
      </c>
      <c r="Q1696" s="73" t="str">
        <f t="shared" si="28"/>
        <v>São Miguel Do Mato</v>
      </c>
      <c r="AB1696" s="160" t="s">
        <v>502</v>
      </c>
      <c r="AC1696" s="160" t="s">
        <v>511</v>
      </c>
    </row>
    <row r="1697" spans="14:29" x14ac:dyDescent="0.25">
      <c r="N1697" s="75" t="s">
        <v>414</v>
      </c>
      <c r="O1697" s="75" t="s">
        <v>945</v>
      </c>
      <c r="P1697" s="76" t="s">
        <v>4492</v>
      </c>
      <c r="Q1697" s="73" t="str">
        <f t="shared" si="28"/>
        <v>São Miguel Do Mato</v>
      </c>
      <c r="AB1697" s="161" t="s">
        <v>502</v>
      </c>
      <c r="AC1697" s="161" t="s">
        <v>511</v>
      </c>
    </row>
    <row r="1698" spans="14:29" x14ac:dyDescent="0.25">
      <c r="N1698" s="78" t="s">
        <v>209</v>
      </c>
      <c r="O1698" s="78" t="s">
        <v>817</v>
      </c>
      <c r="P1698" s="79" t="s">
        <v>4493</v>
      </c>
      <c r="Q1698" s="73" t="str">
        <f t="shared" si="28"/>
        <v>São Paio</v>
      </c>
      <c r="AB1698" s="160" t="s">
        <v>502</v>
      </c>
      <c r="AC1698" s="160" t="s">
        <v>511</v>
      </c>
    </row>
    <row r="1699" spans="14:29" x14ac:dyDescent="0.25">
      <c r="N1699" s="75" t="s">
        <v>126</v>
      </c>
      <c r="O1699" s="75" t="s">
        <v>791</v>
      </c>
      <c r="P1699" s="76" t="s">
        <v>4493</v>
      </c>
      <c r="Q1699" s="73" t="str">
        <f t="shared" si="28"/>
        <v>São Paio</v>
      </c>
      <c r="AB1699" s="161" t="s">
        <v>502</v>
      </c>
      <c r="AC1699" s="161" t="s">
        <v>511</v>
      </c>
    </row>
    <row r="1700" spans="14:29" x14ac:dyDescent="0.25">
      <c r="N1700" s="78" t="s">
        <v>114</v>
      </c>
      <c r="O1700" s="78" t="s">
        <v>892</v>
      </c>
      <c r="P1700" s="79" t="s">
        <v>4494</v>
      </c>
      <c r="Q1700" s="73" t="str">
        <f t="shared" si="28"/>
        <v>São Paio De Oleiros</v>
      </c>
      <c r="AB1700" s="160" t="s">
        <v>502</v>
      </c>
      <c r="AC1700" s="160" t="s">
        <v>511</v>
      </c>
    </row>
    <row r="1701" spans="14:29" x14ac:dyDescent="0.25">
      <c r="N1701" s="75" t="s">
        <v>403</v>
      </c>
      <c r="O1701" s="75" t="s">
        <v>511</v>
      </c>
      <c r="P1701" s="76" t="s">
        <v>4495</v>
      </c>
      <c r="Q1701" s="73" t="str">
        <f t="shared" si="28"/>
        <v>São Pedro</v>
      </c>
      <c r="AB1701" s="161" t="s">
        <v>502</v>
      </c>
      <c r="AC1701" s="161" t="s">
        <v>511</v>
      </c>
    </row>
    <row r="1702" spans="14:29" x14ac:dyDescent="0.25">
      <c r="N1702" s="75" t="s">
        <v>209</v>
      </c>
      <c r="O1702" s="75" t="s">
        <v>875</v>
      </c>
      <c r="P1702" s="76" t="s">
        <v>4496</v>
      </c>
      <c r="Q1702" s="73" t="str">
        <f t="shared" si="28"/>
        <v>São Pedro D'Arcos</v>
      </c>
      <c r="AB1702" s="160" t="s">
        <v>502</v>
      </c>
      <c r="AC1702" s="160" t="s">
        <v>511</v>
      </c>
    </row>
    <row r="1703" spans="14:29" x14ac:dyDescent="0.25">
      <c r="N1703" s="78" t="s">
        <v>223</v>
      </c>
      <c r="O1703" s="78" t="s">
        <v>587</v>
      </c>
      <c r="P1703" s="79" t="s">
        <v>4497</v>
      </c>
      <c r="Q1703" s="73" t="str">
        <f t="shared" si="28"/>
        <v>São Pedro Da Cadeira</v>
      </c>
      <c r="AB1703" s="161" t="s">
        <v>502</v>
      </c>
      <c r="AC1703" s="161" t="s">
        <v>511</v>
      </c>
    </row>
    <row r="1704" spans="14:29" x14ac:dyDescent="0.25">
      <c r="N1704" s="78" t="s">
        <v>209</v>
      </c>
      <c r="O1704" s="78" t="s">
        <v>351</v>
      </c>
      <c r="P1704" s="79" t="s">
        <v>4498</v>
      </c>
      <c r="Q1704" s="73" t="str">
        <f t="shared" si="28"/>
        <v>São Pedro Da Torre</v>
      </c>
      <c r="AB1704" s="160" t="s">
        <v>502</v>
      </c>
      <c r="AC1704" s="160" t="s">
        <v>511</v>
      </c>
    </row>
    <row r="1705" spans="14:29" x14ac:dyDescent="0.25">
      <c r="N1705" s="78" t="s">
        <v>187</v>
      </c>
      <c r="O1705" s="78" t="s">
        <v>220</v>
      </c>
      <c r="P1705" s="79" t="s">
        <v>4499</v>
      </c>
      <c r="Q1705" s="73" t="str">
        <f t="shared" si="28"/>
        <v>São Pedro De Agostém</v>
      </c>
      <c r="AB1705" s="161" t="s">
        <v>502</v>
      </c>
      <c r="AC1705" s="161" t="s">
        <v>511</v>
      </c>
    </row>
    <row r="1706" spans="14:29" x14ac:dyDescent="0.25">
      <c r="N1706" s="75" t="s">
        <v>114</v>
      </c>
      <c r="O1706" s="75" t="s">
        <v>920</v>
      </c>
      <c r="P1706" s="76" t="s">
        <v>4500</v>
      </c>
      <c r="Q1706" s="73" t="str">
        <f t="shared" si="28"/>
        <v>São Pedro De Castelões</v>
      </c>
      <c r="AB1706" s="160" t="s">
        <v>502</v>
      </c>
      <c r="AC1706" s="160" t="s">
        <v>511</v>
      </c>
    </row>
    <row r="1707" spans="14:29" x14ac:dyDescent="0.25">
      <c r="N1707" s="78" t="s">
        <v>414</v>
      </c>
      <c r="O1707" s="78" t="s">
        <v>414</v>
      </c>
      <c r="P1707" s="79" t="s">
        <v>4501</v>
      </c>
      <c r="Q1707" s="73" t="str">
        <f t="shared" si="28"/>
        <v>São Pedro De France</v>
      </c>
      <c r="AB1707" s="161" t="s">
        <v>502</v>
      </c>
      <c r="AC1707" s="161" t="s">
        <v>821</v>
      </c>
    </row>
    <row r="1708" spans="14:29" x14ac:dyDescent="0.25">
      <c r="N1708" s="75" t="s">
        <v>126</v>
      </c>
      <c r="O1708" s="75" t="s">
        <v>284</v>
      </c>
      <c r="P1708" s="76" t="s">
        <v>4502</v>
      </c>
      <c r="Q1708" s="73" t="str">
        <f t="shared" si="28"/>
        <v>São Pedro De Rio Seco</v>
      </c>
      <c r="AB1708" s="160" t="s">
        <v>502</v>
      </c>
      <c r="AC1708" s="160" t="s">
        <v>821</v>
      </c>
    </row>
    <row r="1709" spans="14:29" x14ac:dyDescent="0.25">
      <c r="N1709" s="75" t="s">
        <v>135</v>
      </c>
      <c r="O1709" s="75" t="s">
        <v>135</v>
      </c>
      <c r="P1709" s="76" t="s">
        <v>4503</v>
      </c>
      <c r="Q1709" s="73" t="str">
        <f t="shared" si="28"/>
        <v>São Pedro De Sarracenos</v>
      </c>
      <c r="AB1709" s="161" t="s">
        <v>502</v>
      </c>
      <c r="AC1709" s="161" t="s">
        <v>821</v>
      </c>
    </row>
    <row r="1710" spans="14:29" x14ac:dyDescent="0.25">
      <c r="N1710" s="75" t="s">
        <v>102</v>
      </c>
      <c r="O1710" s="75" t="s">
        <v>648</v>
      </c>
      <c r="P1710" s="76" t="s">
        <v>4504</v>
      </c>
      <c r="Q1710" s="73" t="str">
        <f t="shared" si="28"/>
        <v>São Pedro De Tomar</v>
      </c>
      <c r="AB1710" s="160" t="s">
        <v>502</v>
      </c>
      <c r="AC1710" s="160" t="s">
        <v>821</v>
      </c>
    </row>
    <row r="1711" spans="14:29" x14ac:dyDescent="0.25">
      <c r="N1711" s="75" t="s">
        <v>187</v>
      </c>
      <c r="O1711" s="75" t="s">
        <v>921</v>
      </c>
      <c r="P1711" s="76" t="s">
        <v>4505</v>
      </c>
      <c r="Q1711" s="73" t="str">
        <f t="shared" si="28"/>
        <v>São Pedro De Veiga De Lila</v>
      </c>
      <c r="AB1711" s="161" t="s">
        <v>502</v>
      </c>
      <c r="AC1711" s="161" t="s">
        <v>821</v>
      </c>
    </row>
    <row r="1712" spans="14:29" x14ac:dyDescent="0.25">
      <c r="N1712" s="75" t="s">
        <v>421</v>
      </c>
      <c r="O1712" s="75" t="s">
        <v>883</v>
      </c>
      <c r="P1712" s="76" t="s">
        <v>4506</v>
      </c>
      <c r="Q1712" s="73" t="str">
        <f t="shared" si="28"/>
        <v>São Pedro Do Esteval</v>
      </c>
      <c r="AB1712" s="160" t="s">
        <v>502</v>
      </c>
      <c r="AC1712" s="160" t="s">
        <v>835</v>
      </c>
    </row>
    <row r="1713" spans="14:29" x14ac:dyDescent="0.25">
      <c r="N1713" s="78" t="s">
        <v>165</v>
      </c>
      <c r="O1713" s="78" t="s">
        <v>303</v>
      </c>
      <c r="P1713" s="79" t="s">
        <v>4507</v>
      </c>
      <c r="Q1713" s="73" t="str">
        <f t="shared" si="28"/>
        <v>São Pedro Fins</v>
      </c>
      <c r="AB1713" s="161" t="s">
        <v>502</v>
      </c>
      <c r="AC1713" s="161" t="s">
        <v>835</v>
      </c>
    </row>
    <row r="1714" spans="14:29" x14ac:dyDescent="0.25">
      <c r="N1714" s="75" t="s">
        <v>135</v>
      </c>
      <c r="O1714" s="75" t="s">
        <v>153</v>
      </c>
      <c r="P1714" s="76" t="s">
        <v>4508</v>
      </c>
      <c r="Q1714" s="73" t="str">
        <f t="shared" si="28"/>
        <v>São Pedro Velho</v>
      </c>
      <c r="AB1714" s="160" t="s">
        <v>786</v>
      </c>
      <c r="AC1714" s="160" t="s">
        <v>835</v>
      </c>
    </row>
    <row r="1715" spans="14:29" x14ac:dyDescent="0.25">
      <c r="N1715" s="78" t="s">
        <v>209</v>
      </c>
      <c r="O1715" s="78" t="s">
        <v>209</v>
      </c>
      <c r="P1715" s="79" t="s">
        <v>4509</v>
      </c>
      <c r="Q1715" s="73" t="str">
        <f t="shared" si="28"/>
        <v>São Romão De Neiva</v>
      </c>
      <c r="AB1715" s="161" t="s">
        <v>786</v>
      </c>
      <c r="AC1715" s="161" t="s">
        <v>835</v>
      </c>
    </row>
    <row r="1716" spans="14:29" x14ac:dyDescent="0.25">
      <c r="N1716" s="78" t="s">
        <v>114</v>
      </c>
      <c r="O1716" s="78" t="s">
        <v>852</v>
      </c>
      <c r="P1716" s="79" t="s">
        <v>4510</v>
      </c>
      <c r="Q1716" s="73" t="str">
        <f t="shared" si="28"/>
        <v>São Roque</v>
      </c>
      <c r="AB1716" s="160" t="s">
        <v>786</v>
      </c>
      <c r="AC1716" s="160" t="s">
        <v>835</v>
      </c>
    </row>
    <row r="1717" spans="14:29" x14ac:dyDescent="0.25">
      <c r="N1717" s="78" t="s">
        <v>135</v>
      </c>
      <c r="O1717" s="78" t="s">
        <v>153</v>
      </c>
      <c r="P1717" s="79" t="s">
        <v>4511</v>
      </c>
      <c r="Q1717" s="73" t="str">
        <f t="shared" si="28"/>
        <v>São Salvador</v>
      </c>
      <c r="AB1717" s="161" t="s">
        <v>786</v>
      </c>
      <c r="AC1717" s="161" t="s">
        <v>835</v>
      </c>
    </row>
    <row r="1718" spans="14:29" x14ac:dyDescent="0.25">
      <c r="N1718" s="75" t="s">
        <v>324</v>
      </c>
      <c r="O1718" s="75" t="s">
        <v>813</v>
      </c>
      <c r="P1718" s="76" t="s">
        <v>4512</v>
      </c>
      <c r="Q1718" s="73" t="str">
        <f t="shared" si="28"/>
        <v>São Salvador Da Aramenha</v>
      </c>
      <c r="AB1718" s="160" t="s">
        <v>786</v>
      </c>
      <c r="AC1718" s="160" t="s">
        <v>835</v>
      </c>
    </row>
    <row r="1719" spans="14:29" x14ac:dyDescent="0.25">
      <c r="N1719" s="75" t="s">
        <v>263</v>
      </c>
      <c r="O1719" s="75" t="s">
        <v>846</v>
      </c>
      <c r="P1719" s="76" t="s">
        <v>4513</v>
      </c>
      <c r="Q1719" s="73" t="str">
        <f t="shared" si="28"/>
        <v>São Salvador E Santa Maria</v>
      </c>
      <c r="AB1719" s="161" t="s">
        <v>786</v>
      </c>
      <c r="AC1719" s="161" t="s">
        <v>835</v>
      </c>
    </row>
    <row r="1720" spans="14:29" x14ac:dyDescent="0.25">
      <c r="N1720" s="75" t="s">
        <v>324</v>
      </c>
      <c r="O1720" s="75" t="s">
        <v>785</v>
      </c>
      <c r="P1720" s="76" t="s">
        <v>4514</v>
      </c>
      <c r="Q1720" s="73" t="str">
        <f t="shared" si="28"/>
        <v>São Saturnino</v>
      </c>
      <c r="AB1720" s="160" t="s">
        <v>786</v>
      </c>
      <c r="AC1720" s="160" t="s">
        <v>835</v>
      </c>
    </row>
    <row r="1721" spans="14:29" x14ac:dyDescent="0.25">
      <c r="N1721" s="78" t="s">
        <v>102</v>
      </c>
      <c r="O1721" s="78" t="s">
        <v>888</v>
      </c>
      <c r="P1721" s="79" t="s">
        <v>4515</v>
      </c>
      <c r="Q1721" s="73" t="str">
        <f t="shared" si="28"/>
        <v>São Sebastião</v>
      </c>
      <c r="AB1721" s="161" t="s">
        <v>786</v>
      </c>
      <c r="AC1721" s="161" t="s">
        <v>835</v>
      </c>
    </row>
    <row r="1722" spans="14:29" x14ac:dyDescent="0.25">
      <c r="N1722" s="75" t="s">
        <v>403</v>
      </c>
      <c r="O1722" s="75" t="s">
        <v>403</v>
      </c>
      <c r="P1722" s="76" t="s">
        <v>4516</v>
      </c>
      <c r="Q1722" s="73" t="str">
        <f t="shared" si="28"/>
        <v>São Silvestre</v>
      </c>
      <c r="AB1722" s="160" t="s">
        <v>786</v>
      </c>
      <c r="AC1722" s="160" t="s">
        <v>835</v>
      </c>
    </row>
    <row r="1723" spans="14:29" x14ac:dyDescent="0.25">
      <c r="N1723" s="78" t="s">
        <v>263</v>
      </c>
      <c r="O1723" s="78" t="s">
        <v>846</v>
      </c>
      <c r="P1723" s="79" t="s">
        <v>4517</v>
      </c>
      <c r="Q1723" s="73" t="str">
        <f t="shared" si="28"/>
        <v>São Teotónio</v>
      </c>
      <c r="AB1723" s="161" t="s">
        <v>786</v>
      </c>
      <c r="AC1723" s="161" t="s">
        <v>835</v>
      </c>
    </row>
    <row r="1724" spans="14:29" x14ac:dyDescent="0.25">
      <c r="N1724" s="78" t="s">
        <v>123</v>
      </c>
      <c r="O1724" s="78" t="s">
        <v>271</v>
      </c>
      <c r="P1724" s="79" t="s">
        <v>4518</v>
      </c>
      <c r="Q1724" s="73" t="str">
        <f t="shared" si="28"/>
        <v>São Torcato</v>
      </c>
      <c r="AB1724" s="160" t="s">
        <v>786</v>
      </c>
      <c r="AC1724" s="160" t="s">
        <v>910</v>
      </c>
    </row>
    <row r="1725" spans="14:29" x14ac:dyDescent="0.25">
      <c r="N1725" s="75" t="s">
        <v>187</v>
      </c>
      <c r="O1725" s="75" t="s">
        <v>220</v>
      </c>
      <c r="P1725" s="76" t="s">
        <v>4519</v>
      </c>
      <c r="Q1725" s="73" t="str">
        <f t="shared" si="28"/>
        <v>São Vicente</v>
      </c>
      <c r="AB1725" s="161" t="s">
        <v>786</v>
      </c>
    </row>
    <row r="1726" spans="14:29" x14ac:dyDescent="0.25">
      <c r="N1726" s="75" t="s">
        <v>223</v>
      </c>
      <c r="O1726" s="75" t="s">
        <v>223</v>
      </c>
      <c r="P1726" s="76" t="s">
        <v>4519</v>
      </c>
      <c r="Q1726" s="73" t="str">
        <f t="shared" si="28"/>
        <v>São Vicente</v>
      </c>
      <c r="AB1726" s="160" t="s">
        <v>786</v>
      </c>
    </row>
    <row r="1727" spans="14:29" x14ac:dyDescent="0.25">
      <c r="N1727" s="75" t="s">
        <v>421</v>
      </c>
      <c r="O1727" s="75" t="s">
        <v>421</v>
      </c>
      <c r="P1727" s="76" t="s">
        <v>4520</v>
      </c>
      <c r="Q1727" s="73" t="str">
        <f t="shared" si="28"/>
        <v>São Vicente Da Beira</v>
      </c>
      <c r="AB1727" s="161" t="s">
        <v>786</v>
      </c>
    </row>
    <row r="1728" spans="14:29" x14ac:dyDescent="0.25">
      <c r="N1728" s="78" t="s">
        <v>414</v>
      </c>
      <c r="O1728" s="78" t="s">
        <v>853</v>
      </c>
      <c r="P1728" s="79" t="s">
        <v>4521</v>
      </c>
      <c r="Q1728" s="73" t="str">
        <f t="shared" si="28"/>
        <v>São Vicente De Lafões</v>
      </c>
      <c r="AB1728" s="160" t="s">
        <v>786</v>
      </c>
    </row>
    <row r="1729" spans="14:28" x14ac:dyDescent="0.25">
      <c r="N1729" s="75" t="s">
        <v>324</v>
      </c>
      <c r="O1729" s="75" t="s">
        <v>716</v>
      </c>
      <c r="P1729" s="76" t="s">
        <v>4522</v>
      </c>
      <c r="Q1729" s="73" t="str">
        <f t="shared" si="28"/>
        <v>São Vicente E Ventosa</v>
      </c>
      <c r="AB1729" s="161" t="s">
        <v>786</v>
      </c>
    </row>
    <row r="1730" spans="14:28" x14ac:dyDescent="0.25">
      <c r="N1730" s="78" t="s">
        <v>209</v>
      </c>
      <c r="O1730" s="78" t="s">
        <v>932</v>
      </c>
      <c r="P1730" s="79" t="s">
        <v>4523</v>
      </c>
      <c r="Q1730" s="73" t="str">
        <f t="shared" ref="Q1730:Q1793" si="29">PROPER((LOWER(P1730)))</f>
        <v>Sapardos</v>
      </c>
      <c r="AB1730" s="160" t="s">
        <v>786</v>
      </c>
    </row>
    <row r="1731" spans="14:28" x14ac:dyDescent="0.25">
      <c r="N1731" s="78" t="s">
        <v>223</v>
      </c>
      <c r="O1731" s="78" t="s">
        <v>909</v>
      </c>
      <c r="P1731" s="79" t="s">
        <v>4524</v>
      </c>
      <c r="Q1731" s="73" t="str">
        <f t="shared" si="29"/>
        <v>Sapataria</v>
      </c>
      <c r="AB1731" s="161" t="s">
        <v>786</v>
      </c>
    </row>
    <row r="1732" spans="14:28" x14ac:dyDescent="0.25">
      <c r="N1732" s="78" t="s">
        <v>187</v>
      </c>
      <c r="O1732" s="78" t="s">
        <v>550</v>
      </c>
      <c r="P1732" s="79" t="s">
        <v>4525</v>
      </c>
      <c r="Q1732" s="73" t="str">
        <f t="shared" si="29"/>
        <v>Sapiãos</v>
      </c>
      <c r="AB1732" s="160" t="s">
        <v>786</v>
      </c>
    </row>
    <row r="1733" spans="14:28" x14ac:dyDescent="0.25">
      <c r="N1733" s="78" t="s">
        <v>102</v>
      </c>
      <c r="O1733" s="78" t="s">
        <v>898</v>
      </c>
      <c r="P1733" s="79" t="s">
        <v>898</v>
      </c>
      <c r="Q1733" s="73" t="str">
        <f t="shared" si="29"/>
        <v>Sardoal</v>
      </c>
      <c r="AB1733" s="161" t="s">
        <v>786</v>
      </c>
    </row>
    <row r="1734" spans="14:28" x14ac:dyDescent="0.25">
      <c r="N1734" s="78" t="s">
        <v>168</v>
      </c>
      <c r="O1734" s="78" t="s">
        <v>582</v>
      </c>
      <c r="P1734" s="79" t="s">
        <v>4526</v>
      </c>
      <c r="Q1734" s="73" t="str">
        <f t="shared" si="29"/>
        <v>Sarilhos Grandes</v>
      </c>
      <c r="AB1734" s="160" t="s">
        <v>786</v>
      </c>
    </row>
    <row r="1735" spans="14:28" x14ac:dyDescent="0.25">
      <c r="N1735" s="75" t="s">
        <v>421</v>
      </c>
      <c r="O1735" s="75" t="s">
        <v>939</v>
      </c>
      <c r="P1735" s="76" t="s">
        <v>4527</v>
      </c>
      <c r="Q1735" s="73" t="str">
        <f t="shared" si="29"/>
        <v>Sarnadas De Ródão</v>
      </c>
      <c r="AB1735" s="161" t="s">
        <v>786</v>
      </c>
    </row>
    <row r="1736" spans="14:28" x14ac:dyDescent="0.25">
      <c r="N1736" s="75" t="s">
        <v>421</v>
      </c>
      <c r="O1736" s="75" t="s">
        <v>850</v>
      </c>
      <c r="P1736" s="76" t="s">
        <v>4528</v>
      </c>
      <c r="Q1736" s="73" t="str">
        <f t="shared" si="29"/>
        <v>Sarnadas De São Simão</v>
      </c>
      <c r="AB1736" s="160" t="s">
        <v>786</v>
      </c>
    </row>
    <row r="1737" spans="14:28" x14ac:dyDescent="0.25">
      <c r="N1737" s="78" t="s">
        <v>187</v>
      </c>
      <c r="O1737" s="78" t="s">
        <v>833</v>
      </c>
      <c r="P1737" s="79" t="s">
        <v>4529</v>
      </c>
      <c r="Q1737" s="73" t="str">
        <f t="shared" si="29"/>
        <v>Sarraquinhos</v>
      </c>
      <c r="AB1737" s="161" t="s">
        <v>786</v>
      </c>
    </row>
    <row r="1738" spans="14:28" x14ac:dyDescent="0.25">
      <c r="N1738" s="78" t="s">
        <v>421</v>
      </c>
      <c r="O1738" s="78" t="s">
        <v>421</v>
      </c>
      <c r="P1738" s="79" t="s">
        <v>4530</v>
      </c>
      <c r="Q1738" s="73" t="str">
        <f t="shared" si="29"/>
        <v>Sarzedas</v>
      </c>
      <c r="AB1738" s="161" t="s">
        <v>636</v>
      </c>
    </row>
    <row r="1739" spans="14:28" x14ac:dyDescent="0.25">
      <c r="N1739" s="75" t="s">
        <v>414</v>
      </c>
      <c r="O1739" s="75" t="s">
        <v>826</v>
      </c>
      <c r="P1739" s="76" t="s">
        <v>4531</v>
      </c>
      <c r="Q1739" s="73" t="str">
        <f t="shared" si="29"/>
        <v>Sarzedo</v>
      </c>
      <c r="AB1739" s="160" t="s">
        <v>636</v>
      </c>
    </row>
    <row r="1740" spans="14:28" x14ac:dyDescent="0.25">
      <c r="N1740" s="75" t="s">
        <v>403</v>
      </c>
      <c r="O1740" s="75" t="s">
        <v>404</v>
      </c>
      <c r="P1740" s="76" t="s">
        <v>4531</v>
      </c>
      <c r="Q1740" s="73" t="str">
        <f t="shared" si="29"/>
        <v>Sarzedo</v>
      </c>
      <c r="AB1740" s="161" t="s">
        <v>636</v>
      </c>
    </row>
    <row r="1741" spans="14:28" x14ac:dyDescent="0.25">
      <c r="N1741" s="78" t="s">
        <v>414</v>
      </c>
      <c r="O1741" s="78" t="s">
        <v>899</v>
      </c>
      <c r="P1741" s="79" t="s">
        <v>899</v>
      </c>
      <c r="Q1741" s="73" t="str">
        <f t="shared" si="29"/>
        <v>Sátão</v>
      </c>
      <c r="AB1741" s="160" t="s">
        <v>636</v>
      </c>
    </row>
    <row r="1742" spans="14:28" x14ac:dyDescent="0.25">
      <c r="N1742" s="78" t="s">
        <v>126</v>
      </c>
      <c r="O1742" s="78" t="s">
        <v>472</v>
      </c>
      <c r="P1742" s="79" t="s">
        <v>4532</v>
      </c>
      <c r="Q1742" s="73" t="str">
        <f t="shared" si="29"/>
        <v>Sazes Da Beira</v>
      </c>
      <c r="AB1742" s="161" t="s">
        <v>636</v>
      </c>
    </row>
    <row r="1743" spans="14:28" x14ac:dyDescent="0.25">
      <c r="N1743" s="78" t="s">
        <v>403</v>
      </c>
      <c r="O1743" s="78" t="s">
        <v>866</v>
      </c>
      <c r="P1743" s="79" t="s">
        <v>4533</v>
      </c>
      <c r="Q1743" s="73" t="str">
        <f t="shared" si="29"/>
        <v>Sazes Do Lorvão</v>
      </c>
      <c r="AB1743" s="160" t="s">
        <v>636</v>
      </c>
    </row>
    <row r="1744" spans="14:28" x14ac:dyDescent="0.25">
      <c r="N1744" s="78" t="s">
        <v>209</v>
      </c>
      <c r="O1744" s="78" t="s">
        <v>875</v>
      </c>
      <c r="P1744" s="79" t="s">
        <v>4534</v>
      </c>
      <c r="Q1744" s="73" t="str">
        <f t="shared" si="29"/>
        <v>Seara</v>
      </c>
      <c r="AB1744" s="161" t="s">
        <v>636</v>
      </c>
    </row>
    <row r="1745" spans="14:28" x14ac:dyDescent="0.25">
      <c r="N1745" s="75" t="s">
        <v>126</v>
      </c>
      <c r="O1745" s="75" t="s">
        <v>934</v>
      </c>
      <c r="P1745" s="76" t="s">
        <v>4535</v>
      </c>
      <c r="Q1745" s="73" t="str">
        <f t="shared" si="29"/>
        <v>Sebadelhe</v>
      </c>
      <c r="AB1745" s="160" t="s">
        <v>636</v>
      </c>
    </row>
    <row r="1746" spans="14:28" x14ac:dyDescent="0.25">
      <c r="N1746" s="78" t="s">
        <v>165</v>
      </c>
      <c r="O1746" s="78" t="s">
        <v>321</v>
      </c>
      <c r="P1746" s="79" t="s">
        <v>4536</v>
      </c>
      <c r="Q1746" s="73" t="str">
        <f t="shared" si="29"/>
        <v>Sebolido</v>
      </c>
      <c r="AB1746" s="161" t="s">
        <v>636</v>
      </c>
    </row>
    <row r="1747" spans="14:28" x14ac:dyDescent="0.25">
      <c r="N1747" s="78" t="s">
        <v>403</v>
      </c>
      <c r="O1747" s="78" t="s">
        <v>404</v>
      </c>
      <c r="P1747" s="79" t="s">
        <v>4537</v>
      </c>
      <c r="Q1747" s="73" t="str">
        <f t="shared" si="29"/>
        <v>Secarias</v>
      </c>
      <c r="AB1747" s="160" t="s">
        <v>636</v>
      </c>
    </row>
    <row r="1748" spans="14:28" x14ac:dyDescent="0.25">
      <c r="N1748" s="75" t="s">
        <v>324</v>
      </c>
      <c r="O1748" s="75" t="s">
        <v>325</v>
      </c>
      <c r="P1748" s="76" t="s">
        <v>4538</v>
      </c>
      <c r="Q1748" s="73" t="str">
        <f t="shared" si="29"/>
        <v>Seda</v>
      </c>
      <c r="AB1748" s="161" t="s">
        <v>636</v>
      </c>
    </row>
    <row r="1749" spans="14:28" x14ac:dyDescent="0.25">
      <c r="N1749" s="78" t="s">
        <v>187</v>
      </c>
      <c r="O1749" s="78" t="s">
        <v>872</v>
      </c>
      <c r="P1749" s="79" t="s">
        <v>4539</v>
      </c>
      <c r="Q1749" s="73" t="str">
        <f t="shared" si="29"/>
        <v>Sedielos</v>
      </c>
      <c r="AB1749" s="160" t="s">
        <v>926</v>
      </c>
    </row>
    <row r="1750" spans="14:28" x14ac:dyDescent="0.25">
      <c r="N1750" s="75" t="s">
        <v>209</v>
      </c>
      <c r="O1750" s="75" t="s">
        <v>829</v>
      </c>
      <c r="P1750" s="76" t="s">
        <v>4540</v>
      </c>
      <c r="Q1750" s="73" t="str">
        <f t="shared" si="29"/>
        <v>Segude</v>
      </c>
      <c r="AB1750" s="161" t="s">
        <v>926</v>
      </c>
    </row>
    <row r="1751" spans="14:28" x14ac:dyDescent="0.25">
      <c r="N1751" s="75" t="s">
        <v>102</v>
      </c>
      <c r="O1751" s="75" t="s">
        <v>856</v>
      </c>
      <c r="P1751" s="76" t="s">
        <v>4541</v>
      </c>
      <c r="Q1751" s="73" t="str">
        <f t="shared" si="29"/>
        <v>Seiça</v>
      </c>
      <c r="AB1751" s="160" t="s">
        <v>926</v>
      </c>
    </row>
    <row r="1752" spans="14:28" x14ac:dyDescent="0.25">
      <c r="N1752" s="78" t="s">
        <v>126</v>
      </c>
      <c r="O1752" s="78" t="s">
        <v>934</v>
      </c>
      <c r="P1752" s="79" t="s">
        <v>4542</v>
      </c>
      <c r="Q1752" s="73" t="str">
        <f t="shared" si="29"/>
        <v>Seixas</v>
      </c>
      <c r="AB1752" s="161" t="s">
        <v>926</v>
      </c>
    </row>
    <row r="1753" spans="14:28" x14ac:dyDescent="0.25">
      <c r="N1753" s="78" t="s">
        <v>209</v>
      </c>
      <c r="O1753" s="78" t="s">
        <v>590</v>
      </c>
      <c r="P1753" s="79" t="s">
        <v>4542</v>
      </c>
      <c r="Q1753" s="73" t="str">
        <f t="shared" si="29"/>
        <v>Seixas</v>
      </c>
    </row>
    <row r="1754" spans="14:28" x14ac:dyDescent="0.25">
      <c r="N1754" s="78" t="s">
        <v>403</v>
      </c>
      <c r="O1754" s="78" t="s">
        <v>821</v>
      </c>
      <c r="P1754" s="79" t="s">
        <v>4543</v>
      </c>
      <c r="Q1754" s="73" t="str">
        <f t="shared" si="29"/>
        <v>Seixo</v>
      </c>
    </row>
    <row r="1755" spans="14:28" x14ac:dyDescent="0.25">
      <c r="N1755" s="78" t="s">
        <v>403</v>
      </c>
      <c r="O1755" s="78" t="s">
        <v>855</v>
      </c>
      <c r="P1755" s="79" t="s">
        <v>4544</v>
      </c>
      <c r="Q1755" s="73" t="str">
        <f t="shared" si="29"/>
        <v>Seixo Da Beira</v>
      </c>
    </row>
    <row r="1756" spans="14:28" x14ac:dyDescent="0.25">
      <c r="N1756" s="78" t="s">
        <v>135</v>
      </c>
      <c r="O1756" s="78" t="s">
        <v>612</v>
      </c>
      <c r="P1756" s="79" t="s">
        <v>4545</v>
      </c>
      <c r="Q1756" s="73" t="str">
        <f t="shared" si="29"/>
        <v>Seixo De Ansiães</v>
      </c>
    </row>
    <row r="1757" spans="14:28" x14ac:dyDescent="0.25">
      <c r="N1757" s="78" t="s">
        <v>403</v>
      </c>
      <c r="O1757" s="78" t="s">
        <v>835</v>
      </c>
      <c r="P1757" s="79" t="s">
        <v>4546</v>
      </c>
      <c r="Q1757" s="73" t="str">
        <f t="shared" si="29"/>
        <v>Seixo De Gatões</v>
      </c>
    </row>
    <row r="1758" spans="14:28" x14ac:dyDescent="0.25">
      <c r="N1758" s="75" t="s">
        <v>135</v>
      </c>
      <c r="O1758" s="75" t="s">
        <v>929</v>
      </c>
      <c r="P1758" s="76" t="s">
        <v>4547</v>
      </c>
      <c r="Q1758" s="73" t="str">
        <f t="shared" si="29"/>
        <v>Seixo De Manhoses</v>
      </c>
    </row>
    <row r="1759" spans="14:28" x14ac:dyDescent="0.25">
      <c r="N1759" s="78" t="s">
        <v>123</v>
      </c>
      <c r="O1759" s="78" t="s">
        <v>271</v>
      </c>
      <c r="P1759" s="79" t="s">
        <v>4548</v>
      </c>
      <c r="Q1759" s="73" t="str">
        <f t="shared" si="29"/>
        <v>Selho (São Cristóvão)</v>
      </c>
    </row>
    <row r="1760" spans="14:28" x14ac:dyDescent="0.25">
      <c r="N1760" s="75" t="s">
        <v>123</v>
      </c>
      <c r="O1760" s="75" t="s">
        <v>271</v>
      </c>
      <c r="P1760" s="76" t="s">
        <v>4549</v>
      </c>
      <c r="Q1760" s="73" t="str">
        <f t="shared" si="29"/>
        <v>Selho (São Jorge)</v>
      </c>
    </row>
    <row r="1761" spans="14:17" x14ac:dyDescent="0.25">
      <c r="N1761" s="78" t="s">
        <v>263</v>
      </c>
      <c r="O1761" s="78" t="s">
        <v>924</v>
      </c>
      <c r="P1761" s="79" t="s">
        <v>4550</v>
      </c>
      <c r="Q1761" s="73" t="str">
        <f t="shared" si="29"/>
        <v>Selmes</v>
      </c>
    </row>
    <row r="1762" spans="14:17" x14ac:dyDescent="0.25">
      <c r="N1762" s="78" t="s">
        <v>135</v>
      </c>
      <c r="O1762" s="78" t="s">
        <v>135</v>
      </c>
      <c r="P1762" s="79" t="s">
        <v>4551</v>
      </c>
      <c r="Q1762" s="73" t="str">
        <f t="shared" si="29"/>
        <v>Sendas</v>
      </c>
    </row>
    <row r="1763" spans="14:17" x14ac:dyDescent="0.25">
      <c r="N1763" s="75" t="s">
        <v>165</v>
      </c>
      <c r="O1763" s="75" t="s">
        <v>240</v>
      </c>
      <c r="P1763" s="76" t="s">
        <v>4552</v>
      </c>
      <c r="Q1763" s="73" t="str">
        <f t="shared" si="29"/>
        <v>Sendim</v>
      </c>
    </row>
    <row r="1764" spans="14:17" x14ac:dyDescent="0.25">
      <c r="N1764" s="78" t="s">
        <v>414</v>
      </c>
      <c r="O1764" s="78" t="s">
        <v>913</v>
      </c>
      <c r="P1764" s="79" t="s">
        <v>4552</v>
      </c>
      <c r="Q1764" s="73" t="str">
        <f t="shared" si="29"/>
        <v>Sendim</v>
      </c>
    </row>
    <row r="1765" spans="14:17" x14ac:dyDescent="0.25">
      <c r="N1765" s="75" t="s">
        <v>209</v>
      </c>
      <c r="O1765" s="75" t="s">
        <v>344</v>
      </c>
      <c r="P1765" s="76" t="s">
        <v>4553</v>
      </c>
      <c r="Q1765" s="73" t="str">
        <f t="shared" si="29"/>
        <v>Senharei</v>
      </c>
    </row>
    <row r="1766" spans="14:17" x14ac:dyDescent="0.25">
      <c r="N1766" s="75" t="s">
        <v>414</v>
      </c>
      <c r="O1766" s="75" t="s">
        <v>843</v>
      </c>
      <c r="P1766" s="76" t="s">
        <v>4554</v>
      </c>
      <c r="Q1766" s="73" t="str">
        <f t="shared" si="29"/>
        <v>Senhorim</v>
      </c>
    </row>
    <row r="1767" spans="14:17" x14ac:dyDescent="0.25">
      <c r="N1767" s="75" t="s">
        <v>123</v>
      </c>
      <c r="O1767" s="75" t="s">
        <v>123</v>
      </c>
      <c r="P1767" s="76" t="s">
        <v>4555</v>
      </c>
      <c r="Q1767" s="73" t="str">
        <f t="shared" si="29"/>
        <v>Sequeira</v>
      </c>
    </row>
    <row r="1768" spans="14:17" x14ac:dyDescent="0.25">
      <c r="N1768" s="75" t="s">
        <v>135</v>
      </c>
      <c r="O1768" s="75" t="s">
        <v>135</v>
      </c>
      <c r="P1768" s="76" t="s">
        <v>4556</v>
      </c>
      <c r="Q1768" s="73" t="str">
        <f t="shared" si="29"/>
        <v>Serapicos</v>
      </c>
    </row>
    <row r="1769" spans="14:17" x14ac:dyDescent="0.25">
      <c r="N1769" s="78" t="s">
        <v>187</v>
      </c>
      <c r="O1769" s="78" t="s">
        <v>921</v>
      </c>
      <c r="P1769" s="79" t="s">
        <v>4556</v>
      </c>
      <c r="Q1769" s="73" t="str">
        <f t="shared" si="29"/>
        <v>Serapicos</v>
      </c>
    </row>
    <row r="1770" spans="14:17" x14ac:dyDescent="0.25">
      <c r="N1770" s="75" t="s">
        <v>209</v>
      </c>
      <c r="O1770" s="75" t="s">
        <v>875</v>
      </c>
      <c r="P1770" s="76" t="s">
        <v>4557</v>
      </c>
      <c r="Q1770" s="73" t="str">
        <f t="shared" si="29"/>
        <v>Serdedelo</v>
      </c>
    </row>
    <row r="1771" spans="14:17" x14ac:dyDescent="0.25">
      <c r="N1771" s="75" t="s">
        <v>165</v>
      </c>
      <c r="O1771" s="75" t="s">
        <v>858</v>
      </c>
      <c r="P1771" s="76" t="s">
        <v>4558</v>
      </c>
      <c r="Q1771" s="73" t="str">
        <f t="shared" si="29"/>
        <v>Seroa</v>
      </c>
    </row>
    <row r="1772" spans="14:17" x14ac:dyDescent="0.25">
      <c r="N1772" s="75" t="s">
        <v>403</v>
      </c>
      <c r="O1772" s="75" t="s">
        <v>485</v>
      </c>
      <c r="P1772" s="76" t="s">
        <v>4559</v>
      </c>
      <c r="Q1772" s="73" t="str">
        <f t="shared" si="29"/>
        <v>Serpins</v>
      </c>
    </row>
    <row r="1773" spans="14:17" x14ac:dyDescent="0.25">
      <c r="N1773" s="78" t="s">
        <v>190</v>
      </c>
      <c r="O1773" s="78" t="s">
        <v>871</v>
      </c>
      <c r="P1773" s="79" t="s">
        <v>4560</v>
      </c>
      <c r="Q1773" s="73" t="str">
        <f t="shared" si="29"/>
        <v>Serra D'El-Rei</v>
      </c>
    </row>
    <row r="1774" spans="14:17" x14ac:dyDescent="0.25">
      <c r="N1774" s="78" t="s">
        <v>102</v>
      </c>
      <c r="O1774" s="78" t="s">
        <v>180</v>
      </c>
      <c r="P1774" s="79" t="s">
        <v>4561</v>
      </c>
      <c r="Q1774" s="73" t="str">
        <f t="shared" si="29"/>
        <v>Serra De Santo António</v>
      </c>
    </row>
    <row r="1775" spans="14:17" x14ac:dyDescent="0.25">
      <c r="N1775" s="78" t="s">
        <v>414</v>
      </c>
      <c r="O1775" s="78" t="s">
        <v>518</v>
      </c>
      <c r="P1775" s="79" t="s">
        <v>4562</v>
      </c>
      <c r="Q1775" s="73" t="str">
        <f t="shared" si="29"/>
        <v>Serrazes</v>
      </c>
    </row>
    <row r="1776" spans="14:17" x14ac:dyDescent="0.25">
      <c r="N1776" s="78" t="s">
        <v>190</v>
      </c>
      <c r="O1776" s="78" t="s">
        <v>879</v>
      </c>
      <c r="P1776" s="79" t="s">
        <v>4563</v>
      </c>
      <c r="Q1776" s="73" t="str">
        <f t="shared" si="29"/>
        <v>Serro Ventoso</v>
      </c>
    </row>
    <row r="1777" spans="14:17" x14ac:dyDescent="0.25">
      <c r="N1777" s="75" t="s">
        <v>421</v>
      </c>
      <c r="O1777" s="75" t="s">
        <v>636</v>
      </c>
      <c r="P1777" s="76" t="s">
        <v>636</v>
      </c>
      <c r="Q1777" s="73" t="str">
        <f t="shared" si="29"/>
        <v>Sertã</v>
      </c>
    </row>
    <row r="1778" spans="14:17" x14ac:dyDescent="0.25">
      <c r="N1778" s="75" t="s">
        <v>123</v>
      </c>
      <c r="O1778" s="75" t="s">
        <v>271</v>
      </c>
      <c r="P1778" s="76" t="s">
        <v>4564</v>
      </c>
      <c r="Q1778" s="73" t="str">
        <f t="shared" si="29"/>
        <v>Serzedelo</v>
      </c>
    </row>
    <row r="1779" spans="14:17" x14ac:dyDescent="0.25">
      <c r="N1779" s="75" t="s">
        <v>123</v>
      </c>
      <c r="O1779" s="75" t="s">
        <v>880</v>
      </c>
      <c r="P1779" s="76" t="s">
        <v>4564</v>
      </c>
      <c r="Q1779" s="73" t="str">
        <f t="shared" si="29"/>
        <v>Serzedelo</v>
      </c>
    </row>
    <row r="1780" spans="14:17" x14ac:dyDescent="0.25">
      <c r="N1780" s="75" t="s">
        <v>168</v>
      </c>
      <c r="O1780" s="75" t="s">
        <v>905</v>
      </c>
      <c r="P1780" s="76" t="s">
        <v>4565</v>
      </c>
      <c r="Q1780" s="73" t="str">
        <f t="shared" si="29"/>
        <v>Sesimbra (Castelo)</v>
      </c>
    </row>
    <row r="1781" spans="14:17" x14ac:dyDescent="0.25">
      <c r="N1781" s="78" t="s">
        <v>168</v>
      </c>
      <c r="O1781" s="78" t="s">
        <v>905</v>
      </c>
      <c r="P1781" s="79" t="s">
        <v>4566</v>
      </c>
      <c r="Q1781" s="73" t="str">
        <f t="shared" si="29"/>
        <v>Sesimbra (Santiago)</v>
      </c>
    </row>
    <row r="1782" spans="14:17" x14ac:dyDescent="0.25">
      <c r="N1782" s="78" t="s">
        <v>168</v>
      </c>
      <c r="O1782" s="78" t="s">
        <v>168</v>
      </c>
      <c r="P1782" s="79" t="s">
        <v>4567</v>
      </c>
      <c r="Q1782" s="73" t="str">
        <f t="shared" si="29"/>
        <v>Setúbal (São Sebastião)</v>
      </c>
    </row>
    <row r="1783" spans="14:17" x14ac:dyDescent="0.25">
      <c r="N1783" s="78" t="s">
        <v>187</v>
      </c>
      <c r="O1783" s="78" t="s">
        <v>893</v>
      </c>
      <c r="P1783" s="79" t="s">
        <v>4568</v>
      </c>
      <c r="Q1783" s="73" t="str">
        <f t="shared" si="29"/>
        <v>Sever</v>
      </c>
    </row>
    <row r="1784" spans="14:17" x14ac:dyDescent="0.25">
      <c r="N1784" s="78" t="s">
        <v>414</v>
      </c>
      <c r="O1784" s="78" t="s">
        <v>826</v>
      </c>
      <c r="P1784" s="79" t="s">
        <v>4568</v>
      </c>
      <c r="Q1784" s="73" t="str">
        <f t="shared" si="29"/>
        <v>Sever</v>
      </c>
    </row>
    <row r="1785" spans="14:17" x14ac:dyDescent="0.25">
      <c r="N1785" s="78" t="s">
        <v>114</v>
      </c>
      <c r="O1785" s="78" t="s">
        <v>906</v>
      </c>
      <c r="P1785" s="79" t="s">
        <v>906</v>
      </c>
      <c r="Q1785" s="73" t="str">
        <f t="shared" si="29"/>
        <v>Sever Do Vouga</v>
      </c>
    </row>
    <row r="1786" spans="14:17" x14ac:dyDescent="0.25">
      <c r="N1786" s="78" t="s">
        <v>135</v>
      </c>
      <c r="O1786" s="78" t="s">
        <v>146</v>
      </c>
      <c r="P1786" s="79" t="s">
        <v>4569</v>
      </c>
      <c r="Q1786" s="73" t="str">
        <f t="shared" si="29"/>
        <v>Sezulfe</v>
      </c>
    </row>
    <row r="1787" spans="14:17" x14ac:dyDescent="0.25">
      <c r="N1787" s="78" t="s">
        <v>414</v>
      </c>
      <c r="O1787" s="78" t="s">
        <v>867</v>
      </c>
      <c r="P1787" s="79" t="s">
        <v>4570</v>
      </c>
      <c r="Q1787" s="73" t="str">
        <f t="shared" si="29"/>
        <v>Sezures</v>
      </c>
    </row>
    <row r="1788" spans="14:17" x14ac:dyDescent="0.25">
      <c r="N1788" s="75" t="s">
        <v>414</v>
      </c>
      <c r="O1788" s="75" t="s">
        <v>414</v>
      </c>
      <c r="P1788" s="76" t="s">
        <v>4571</v>
      </c>
      <c r="Q1788" s="73" t="str">
        <f t="shared" si="29"/>
        <v>Silgueiros</v>
      </c>
    </row>
    <row r="1789" spans="14:17" x14ac:dyDescent="0.25">
      <c r="N1789" s="75" t="s">
        <v>123</v>
      </c>
      <c r="O1789" s="75" t="s">
        <v>249</v>
      </c>
      <c r="P1789" s="76" t="s">
        <v>4572</v>
      </c>
      <c r="Q1789" s="73" t="str">
        <f t="shared" si="29"/>
        <v>Silva</v>
      </c>
    </row>
    <row r="1790" spans="14:17" x14ac:dyDescent="0.25">
      <c r="N1790" s="75" t="s">
        <v>414</v>
      </c>
      <c r="O1790" s="75" t="s">
        <v>899</v>
      </c>
      <c r="P1790" s="76" t="s">
        <v>4573</v>
      </c>
      <c r="Q1790" s="73" t="str">
        <f t="shared" si="29"/>
        <v>Silvã De Cima</v>
      </c>
    </row>
    <row r="1791" spans="14:17" x14ac:dyDescent="0.25">
      <c r="N1791" s="75" t="s">
        <v>114</v>
      </c>
      <c r="O1791" s="75" t="s">
        <v>765</v>
      </c>
      <c r="P1791" s="76" t="s">
        <v>4574</v>
      </c>
      <c r="Q1791" s="73" t="str">
        <f t="shared" si="29"/>
        <v>Silvalde</v>
      </c>
    </row>
    <row r="1792" spans="14:17" x14ac:dyDescent="0.25">
      <c r="N1792" s="78" t="s">
        <v>123</v>
      </c>
      <c r="O1792" s="78" t="s">
        <v>271</v>
      </c>
      <c r="P1792" s="79" t="s">
        <v>4575</v>
      </c>
      <c r="Q1792" s="73" t="str">
        <f t="shared" si="29"/>
        <v>Silvares</v>
      </c>
    </row>
    <row r="1793" spans="14:17" x14ac:dyDescent="0.25">
      <c r="N1793" s="75" t="s">
        <v>421</v>
      </c>
      <c r="O1793" s="75" t="s">
        <v>786</v>
      </c>
      <c r="P1793" s="76" t="s">
        <v>4575</v>
      </c>
      <c r="Q1793" s="73" t="str">
        <f t="shared" si="29"/>
        <v>Silvares</v>
      </c>
    </row>
    <row r="1794" spans="14:17" x14ac:dyDescent="0.25">
      <c r="N1794" s="78" t="s">
        <v>123</v>
      </c>
      <c r="O1794" s="78" t="s">
        <v>260</v>
      </c>
      <c r="P1794" s="79" t="s">
        <v>4576</v>
      </c>
      <c r="Q1794" s="73" t="str">
        <f t="shared" ref="Q1794:Q1857" si="30">PROPER((LOWER(P1794)))</f>
        <v>Silvares (São Martinho)</v>
      </c>
    </row>
    <row r="1795" spans="14:17" x14ac:dyDescent="0.25">
      <c r="N1795" s="75" t="s">
        <v>223</v>
      </c>
      <c r="O1795" s="75" t="s">
        <v>587</v>
      </c>
      <c r="P1795" s="76" t="s">
        <v>4577</v>
      </c>
      <c r="Q1795" s="73" t="str">
        <f t="shared" si="30"/>
        <v>Silveira</v>
      </c>
    </row>
    <row r="1796" spans="14:17" x14ac:dyDescent="0.25">
      <c r="N1796" s="78" t="s">
        <v>156</v>
      </c>
      <c r="O1796" s="78" t="s">
        <v>907</v>
      </c>
      <c r="P1796" s="79" t="s">
        <v>907</v>
      </c>
      <c r="Q1796" s="73" t="str">
        <f t="shared" si="30"/>
        <v>Silves</v>
      </c>
    </row>
    <row r="1797" spans="14:17" x14ac:dyDescent="0.25">
      <c r="N1797" s="78" t="s">
        <v>168</v>
      </c>
      <c r="O1797" s="78" t="s">
        <v>738</v>
      </c>
      <c r="P1797" s="79" t="s">
        <v>738</v>
      </c>
      <c r="Q1797" s="73" t="str">
        <f t="shared" si="30"/>
        <v>Sines</v>
      </c>
    </row>
    <row r="1798" spans="14:17" x14ac:dyDescent="0.25">
      <c r="N1798" s="78" t="s">
        <v>209</v>
      </c>
      <c r="O1798" s="78" t="s">
        <v>344</v>
      </c>
      <c r="P1798" s="79" t="s">
        <v>4578</v>
      </c>
      <c r="Q1798" s="73" t="str">
        <f t="shared" si="30"/>
        <v>Sistelo</v>
      </c>
    </row>
    <row r="1799" spans="14:17" x14ac:dyDescent="0.25">
      <c r="N1799" s="75" t="s">
        <v>209</v>
      </c>
      <c r="O1799" s="75" t="s">
        <v>344</v>
      </c>
      <c r="P1799" s="76" t="s">
        <v>4579</v>
      </c>
      <c r="Q1799" s="73" t="str">
        <f t="shared" si="30"/>
        <v>Soajo</v>
      </c>
    </row>
    <row r="1800" spans="14:17" x14ac:dyDescent="0.25">
      <c r="N1800" s="75" t="s">
        <v>165</v>
      </c>
      <c r="O1800" s="75" t="s">
        <v>810</v>
      </c>
      <c r="P1800" s="76" t="s">
        <v>4580</v>
      </c>
      <c r="Q1800" s="73" t="str">
        <f t="shared" si="30"/>
        <v>Soalhães</v>
      </c>
    </row>
    <row r="1801" spans="14:17" x14ac:dyDescent="0.25">
      <c r="N1801" s="78" t="s">
        <v>421</v>
      </c>
      <c r="O1801" s="78" t="s">
        <v>786</v>
      </c>
      <c r="P1801" s="79" t="s">
        <v>4581</v>
      </c>
      <c r="Q1801" s="73" t="str">
        <f t="shared" si="30"/>
        <v>Soalheira</v>
      </c>
    </row>
    <row r="1802" spans="14:17" x14ac:dyDescent="0.25">
      <c r="N1802" s="78" t="s">
        <v>123</v>
      </c>
      <c r="O1802" s="78" t="s">
        <v>880</v>
      </c>
      <c r="P1802" s="79" t="s">
        <v>4582</v>
      </c>
      <c r="Q1802" s="73" t="str">
        <f t="shared" si="30"/>
        <v>Sobradelo Da Goma</v>
      </c>
    </row>
    <row r="1803" spans="14:17" x14ac:dyDescent="0.25">
      <c r="N1803" s="75" t="s">
        <v>414</v>
      </c>
      <c r="O1803" s="75" t="s">
        <v>838</v>
      </c>
      <c r="P1803" s="76" t="s">
        <v>4583</v>
      </c>
      <c r="Q1803" s="73" t="str">
        <f t="shared" si="30"/>
        <v>Sobral</v>
      </c>
    </row>
    <row r="1804" spans="14:17" x14ac:dyDescent="0.25">
      <c r="N1804" s="78" t="s">
        <v>421</v>
      </c>
      <c r="O1804" s="78" t="s">
        <v>850</v>
      </c>
      <c r="P1804" s="79" t="s">
        <v>4583</v>
      </c>
      <c r="Q1804" s="73" t="str">
        <f t="shared" si="30"/>
        <v>Sobral</v>
      </c>
    </row>
    <row r="1805" spans="14:17" x14ac:dyDescent="0.25">
      <c r="N1805" s="78" t="s">
        <v>263</v>
      </c>
      <c r="O1805" s="78" t="s">
        <v>694</v>
      </c>
      <c r="P1805" s="79" t="s">
        <v>4584</v>
      </c>
      <c r="Q1805" s="73" t="str">
        <f t="shared" si="30"/>
        <v>Sobral Da Adiça</v>
      </c>
    </row>
    <row r="1806" spans="14:17" x14ac:dyDescent="0.25">
      <c r="N1806" s="78" t="s">
        <v>126</v>
      </c>
      <c r="O1806" s="78" t="s">
        <v>126</v>
      </c>
      <c r="P1806" s="79" t="s">
        <v>4585</v>
      </c>
      <c r="Q1806" s="73" t="str">
        <f t="shared" si="30"/>
        <v>Sobral Da Serra</v>
      </c>
    </row>
    <row r="1807" spans="14:17" x14ac:dyDescent="0.25">
      <c r="N1807" s="75" t="s">
        <v>223</v>
      </c>
      <c r="O1807" s="75" t="s">
        <v>909</v>
      </c>
      <c r="P1807" s="76" t="s">
        <v>1071</v>
      </c>
      <c r="Q1807" s="73" t="str">
        <f t="shared" si="30"/>
        <v>Sobral De Monte Agraço</v>
      </c>
    </row>
    <row r="1808" spans="14:17" x14ac:dyDescent="0.25">
      <c r="N1808" s="78" t="s">
        <v>421</v>
      </c>
      <c r="O1808" s="78" t="s">
        <v>502</v>
      </c>
      <c r="P1808" s="79" t="s">
        <v>4586</v>
      </c>
      <c r="Q1808" s="73" t="str">
        <f t="shared" si="30"/>
        <v>Sobral De São Miguel</v>
      </c>
    </row>
    <row r="1809" spans="14:17" x14ac:dyDescent="0.25">
      <c r="N1809" s="75" t="s">
        <v>165</v>
      </c>
      <c r="O1809" s="75" t="s">
        <v>862</v>
      </c>
      <c r="P1809" s="76" t="s">
        <v>4587</v>
      </c>
      <c r="Q1809" s="73" t="str">
        <f t="shared" si="30"/>
        <v>Sobreira</v>
      </c>
    </row>
    <row r="1810" spans="14:17" x14ac:dyDescent="0.25">
      <c r="N1810" s="78" t="s">
        <v>123</v>
      </c>
      <c r="O1810" s="78" t="s">
        <v>123</v>
      </c>
      <c r="P1810" s="79" t="s">
        <v>4588</v>
      </c>
      <c r="Q1810" s="73" t="str">
        <f t="shared" si="30"/>
        <v>Sobreposta</v>
      </c>
    </row>
    <row r="1811" spans="14:17" x14ac:dyDescent="0.25">
      <c r="N1811" s="78" t="s">
        <v>165</v>
      </c>
      <c r="O1811" s="78" t="s">
        <v>810</v>
      </c>
      <c r="P1811" s="79" t="s">
        <v>4589</v>
      </c>
      <c r="Q1811" s="73" t="str">
        <f t="shared" si="30"/>
        <v>Sobretâmega</v>
      </c>
    </row>
    <row r="1812" spans="14:17" x14ac:dyDescent="0.25">
      <c r="N1812" s="78" t="s">
        <v>165</v>
      </c>
      <c r="O1812" s="78" t="s">
        <v>862</v>
      </c>
      <c r="P1812" s="79" t="s">
        <v>4590</v>
      </c>
      <c r="Q1812" s="73" t="str">
        <f t="shared" si="30"/>
        <v>Sobrosa</v>
      </c>
    </row>
    <row r="1813" spans="14:17" x14ac:dyDescent="0.25">
      <c r="N1813" s="75" t="s">
        <v>187</v>
      </c>
      <c r="O1813" s="75" t="s">
        <v>833</v>
      </c>
      <c r="P1813" s="76" t="s">
        <v>4591</v>
      </c>
      <c r="Q1813" s="73" t="str">
        <f t="shared" si="30"/>
        <v>Solveira</v>
      </c>
    </row>
    <row r="1814" spans="14:17" x14ac:dyDescent="0.25">
      <c r="N1814" s="75" t="s">
        <v>187</v>
      </c>
      <c r="O1814" s="75" t="s">
        <v>921</v>
      </c>
      <c r="P1814" s="76" t="s">
        <v>4592</v>
      </c>
      <c r="Q1814" s="73" t="str">
        <f t="shared" si="30"/>
        <v>Sonim E Barreiros</v>
      </c>
    </row>
    <row r="1815" spans="14:17" x14ac:dyDescent="0.25">
      <c r="N1815" s="75" t="s">
        <v>209</v>
      </c>
      <c r="O1815" s="75" t="s">
        <v>932</v>
      </c>
      <c r="P1815" s="76" t="s">
        <v>4593</v>
      </c>
      <c r="Q1815" s="73" t="str">
        <f t="shared" si="30"/>
        <v>Sopo</v>
      </c>
    </row>
    <row r="1816" spans="14:17" x14ac:dyDescent="0.25">
      <c r="N1816" s="78" t="s">
        <v>126</v>
      </c>
      <c r="O1816" s="78" t="s">
        <v>890</v>
      </c>
      <c r="P1816" s="79" t="s">
        <v>4594</v>
      </c>
      <c r="Q1816" s="73" t="str">
        <f t="shared" si="30"/>
        <v>Sortelha</v>
      </c>
    </row>
    <row r="1817" spans="14:17" x14ac:dyDescent="0.25">
      <c r="N1817" s="78" t="s">
        <v>135</v>
      </c>
      <c r="O1817" s="78" t="s">
        <v>135</v>
      </c>
      <c r="P1817" s="79" t="s">
        <v>4595</v>
      </c>
      <c r="Q1817" s="73" t="str">
        <f t="shared" si="30"/>
        <v>Sortes</v>
      </c>
    </row>
    <row r="1818" spans="14:17" x14ac:dyDescent="0.25">
      <c r="N1818" s="78" t="s">
        <v>114</v>
      </c>
      <c r="O1818" s="78" t="s">
        <v>919</v>
      </c>
      <c r="P1818" s="79" t="s">
        <v>4596</v>
      </c>
      <c r="Q1818" s="73" t="str">
        <f t="shared" si="30"/>
        <v>Sosa</v>
      </c>
    </row>
    <row r="1819" spans="14:17" x14ac:dyDescent="0.25">
      <c r="N1819" s="75" t="s">
        <v>403</v>
      </c>
      <c r="O1819" s="75" t="s">
        <v>910</v>
      </c>
      <c r="P1819" s="76" t="s">
        <v>910</v>
      </c>
      <c r="Q1819" s="73" t="str">
        <f t="shared" si="30"/>
        <v>Soure</v>
      </c>
    </row>
    <row r="1820" spans="14:17" x14ac:dyDescent="0.25">
      <c r="N1820" s="75" t="s">
        <v>126</v>
      </c>
      <c r="O1820" s="75" t="s">
        <v>478</v>
      </c>
      <c r="P1820" s="76" t="s">
        <v>4597</v>
      </c>
      <c r="Q1820" s="73" t="str">
        <f t="shared" si="30"/>
        <v>Souro Pires</v>
      </c>
    </row>
    <row r="1821" spans="14:17" x14ac:dyDescent="0.25">
      <c r="N1821" s="75" t="s">
        <v>324</v>
      </c>
      <c r="O1821" s="75" t="s">
        <v>911</v>
      </c>
      <c r="P1821" s="76" t="s">
        <v>911</v>
      </c>
      <c r="Q1821" s="73" t="str">
        <f t="shared" si="30"/>
        <v>Sousel</v>
      </c>
    </row>
    <row r="1822" spans="14:17" x14ac:dyDescent="0.25">
      <c r="N1822" s="75" t="s">
        <v>165</v>
      </c>
      <c r="O1822" s="75" t="s">
        <v>803</v>
      </c>
      <c r="P1822" s="76" t="s">
        <v>4598</v>
      </c>
      <c r="Q1822" s="73" t="str">
        <f t="shared" si="30"/>
        <v>Sousela</v>
      </c>
    </row>
    <row r="1823" spans="14:17" x14ac:dyDescent="0.25">
      <c r="N1823" s="78" t="s">
        <v>414</v>
      </c>
      <c r="O1823" s="78" t="s">
        <v>707</v>
      </c>
      <c r="P1823" s="79" t="s">
        <v>4599</v>
      </c>
      <c r="Q1823" s="73" t="str">
        <f t="shared" si="30"/>
        <v>Souselo</v>
      </c>
    </row>
    <row r="1824" spans="14:17" x14ac:dyDescent="0.25">
      <c r="N1824" s="78" t="s">
        <v>123</v>
      </c>
      <c r="O1824" s="78" t="s">
        <v>940</v>
      </c>
      <c r="P1824" s="79" t="s">
        <v>4600</v>
      </c>
      <c r="Q1824" s="73" t="str">
        <f t="shared" si="30"/>
        <v>Soutelo</v>
      </c>
    </row>
    <row r="1825" spans="14:17" x14ac:dyDescent="0.25">
      <c r="N1825" s="75" t="s">
        <v>187</v>
      </c>
      <c r="O1825" s="75" t="s">
        <v>937</v>
      </c>
      <c r="P1825" s="76" t="s">
        <v>4601</v>
      </c>
      <c r="Q1825" s="73" t="str">
        <f t="shared" si="30"/>
        <v>Soutelo De Aguiar</v>
      </c>
    </row>
    <row r="1826" spans="14:17" x14ac:dyDescent="0.25">
      <c r="N1826" s="75" t="s">
        <v>414</v>
      </c>
      <c r="O1826" s="75" t="s">
        <v>897</v>
      </c>
      <c r="P1826" s="76" t="s">
        <v>4602</v>
      </c>
      <c r="Q1826" s="73" t="str">
        <f t="shared" si="30"/>
        <v>Soutelo Do Douro</v>
      </c>
    </row>
    <row r="1827" spans="14:17" x14ac:dyDescent="0.25">
      <c r="N1827" s="75" t="s">
        <v>123</v>
      </c>
      <c r="O1827" s="75" t="s">
        <v>916</v>
      </c>
      <c r="P1827" s="76" t="s">
        <v>4603</v>
      </c>
      <c r="Q1827" s="73" t="str">
        <f t="shared" si="30"/>
        <v>Souto</v>
      </c>
    </row>
    <row r="1828" spans="14:17" x14ac:dyDescent="0.25">
      <c r="N1828" s="78" t="s">
        <v>414</v>
      </c>
      <c r="O1828" s="78" t="s">
        <v>869</v>
      </c>
      <c r="P1828" s="79" t="s">
        <v>4603</v>
      </c>
      <c r="Q1828" s="73" t="str">
        <f t="shared" si="30"/>
        <v>Souto</v>
      </c>
    </row>
    <row r="1829" spans="14:17" x14ac:dyDescent="0.25">
      <c r="N1829" s="75" t="s">
        <v>126</v>
      </c>
      <c r="O1829" s="75" t="s">
        <v>890</v>
      </c>
      <c r="P1829" s="76" t="s">
        <v>4603</v>
      </c>
      <c r="Q1829" s="73" t="str">
        <f t="shared" si="30"/>
        <v>Souto</v>
      </c>
    </row>
    <row r="1830" spans="14:17" x14ac:dyDescent="0.25">
      <c r="N1830" s="75" t="s">
        <v>421</v>
      </c>
      <c r="O1830" s="75" t="s">
        <v>786</v>
      </c>
      <c r="P1830" s="76" t="s">
        <v>4604</v>
      </c>
      <c r="Q1830" s="73" t="str">
        <f t="shared" si="30"/>
        <v>Souto Da Casa</v>
      </c>
    </row>
    <row r="1831" spans="14:17" x14ac:dyDescent="0.25">
      <c r="N1831" s="78" t="s">
        <v>187</v>
      </c>
      <c r="O1831" s="78" t="s">
        <v>889</v>
      </c>
      <c r="P1831" s="79" t="s">
        <v>4605</v>
      </c>
      <c r="Q1831" s="73" t="str">
        <f t="shared" si="30"/>
        <v>Souto Maior</v>
      </c>
    </row>
    <row r="1832" spans="14:17" x14ac:dyDescent="0.25">
      <c r="N1832" s="75" t="s">
        <v>135</v>
      </c>
      <c r="O1832" s="75" t="s">
        <v>153</v>
      </c>
      <c r="P1832" s="76" t="s">
        <v>4606</v>
      </c>
      <c r="Q1832" s="73" t="str">
        <f t="shared" si="30"/>
        <v>Suçães</v>
      </c>
    </row>
    <row r="1833" spans="14:17" x14ac:dyDescent="0.25">
      <c r="N1833" s="75" t="s">
        <v>414</v>
      </c>
      <c r="O1833" s="75" t="s">
        <v>518</v>
      </c>
      <c r="P1833" s="76" t="s">
        <v>4607</v>
      </c>
      <c r="Q1833" s="73" t="str">
        <f t="shared" si="30"/>
        <v>Sul</v>
      </c>
    </row>
    <row r="1834" spans="14:17" x14ac:dyDescent="0.25">
      <c r="N1834" s="78" t="s">
        <v>403</v>
      </c>
      <c r="O1834" s="78" t="s">
        <v>912</v>
      </c>
      <c r="P1834" s="79" t="s">
        <v>912</v>
      </c>
      <c r="Q1834" s="73" t="str">
        <f t="shared" si="30"/>
        <v>Tábua</v>
      </c>
    </row>
    <row r="1835" spans="14:17" x14ac:dyDescent="0.25">
      <c r="N1835" s="78" t="s">
        <v>123</v>
      </c>
      <c r="O1835" s="78" t="s">
        <v>925</v>
      </c>
      <c r="P1835" s="79" t="s">
        <v>4608</v>
      </c>
      <c r="Q1835" s="73" t="str">
        <f t="shared" si="30"/>
        <v>Tabuaças</v>
      </c>
    </row>
    <row r="1836" spans="14:17" x14ac:dyDescent="0.25">
      <c r="N1836" s="75" t="s">
        <v>414</v>
      </c>
      <c r="O1836" s="75" t="s">
        <v>913</v>
      </c>
      <c r="P1836" s="76" t="s">
        <v>913</v>
      </c>
      <c r="Q1836" s="73" t="str">
        <f t="shared" si="30"/>
        <v>Tabuaço</v>
      </c>
    </row>
    <row r="1837" spans="14:17" x14ac:dyDescent="0.25">
      <c r="N1837" s="75" t="s">
        <v>165</v>
      </c>
      <c r="O1837" s="75" t="s">
        <v>810</v>
      </c>
      <c r="P1837" s="76" t="s">
        <v>4609</v>
      </c>
      <c r="Q1837" s="73" t="str">
        <f t="shared" si="30"/>
        <v>Tabuado</v>
      </c>
    </row>
    <row r="1838" spans="14:17" x14ac:dyDescent="0.25">
      <c r="N1838" s="75" t="s">
        <v>123</v>
      </c>
      <c r="O1838" s="75" t="s">
        <v>123</v>
      </c>
      <c r="P1838" s="76" t="s">
        <v>4610</v>
      </c>
      <c r="Q1838" s="73" t="str">
        <f t="shared" si="30"/>
        <v>Tadim</v>
      </c>
    </row>
    <row r="1839" spans="14:17" x14ac:dyDescent="0.25">
      <c r="N1839" s="75" t="s">
        <v>123</v>
      </c>
      <c r="O1839" s="75" t="s">
        <v>880</v>
      </c>
      <c r="P1839" s="76" t="s">
        <v>4611</v>
      </c>
      <c r="Q1839" s="73" t="str">
        <f t="shared" si="30"/>
        <v>Taíde</v>
      </c>
    </row>
    <row r="1840" spans="14:17" x14ac:dyDescent="0.25">
      <c r="N1840" s="75" t="s">
        <v>114</v>
      </c>
      <c r="O1840" s="75" t="s">
        <v>906</v>
      </c>
      <c r="P1840" s="76" t="s">
        <v>4612</v>
      </c>
      <c r="Q1840" s="73" t="str">
        <f t="shared" si="30"/>
        <v>Talhadas</v>
      </c>
    </row>
    <row r="1841" spans="14:17" x14ac:dyDescent="0.25">
      <c r="N1841" s="75" t="s">
        <v>135</v>
      </c>
      <c r="O1841" s="75" t="s">
        <v>146</v>
      </c>
      <c r="P1841" s="76" t="s">
        <v>4613</v>
      </c>
      <c r="Q1841" s="73" t="str">
        <f t="shared" si="30"/>
        <v>Talhas</v>
      </c>
    </row>
    <row r="1842" spans="14:17" x14ac:dyDescent="0.25">
      <c r="N1842" s="78" t="s">
        <v>126</v>
      </c>
      <c r="O1842" s="78" t="s">
        <v>917</v>
      </c>
      <c r="P1842" s="79" t="s">
        <v>4614</v>
      </c>
      <c r="Q1842" s="73" t="str">
        <f t="shared" si="30"/>
        <v>Tamanhos</v>
      </c>
    </row>
    <row r="1843" spans="14:17" x14ac:dyDescent="0.25">
      <c r="N1843" s="78" t="s">
        <v>123</v>
      </c>
      <c r="O1843" s="78" t="s">
        <v>249</v>
      </c>
      <c r="P1843" s="79" t="s">
        <v>4615</v>
      </c>
      <c r="Q1843" s="73" t="str">
        <f t="shared" si="30"/>
        <v>Tamel (São Veríssimo)</v>
      </c>
    </row>
    <row r="1844" spans="14:17" x14ac:dyDescent="0.25">
      <c r="N1844" s="78" t="s">
        <v>102</v>
      </c>
      <c r="O1844" s="78" t="s">
        <v>931</v>
      </c>
      <c r="P1844" s="79" t="s">
        <v>4616</v>
      </c>
      <c r="Q1844" s="73" t="str">
        <f t="shared" si="30"/>
        <v>Tancos</v>
      </c>
    </row>
    <row r="1845" spans="14:17" x14ac:dyDescent="0.25">
      <c r="N1845" s="78" t="s">
        <v>209</v>
      </c>
      <c r="O1845" s="78" t="s">
        <v>829</v>
      </c>
      <c r="P1845" s="79" t="s">
        <v>4617</v>
      </c>
      <c r="Q1845" s="73" t="str">
        <f t="shared" si="30"/>
        <v>Tangil</v>
      </c>
    </row>
    <row r="1846" spans="14:17" x14ac:dyDescent="0.25">
      <c r="N1846" s="75" t="s">
        <v>403</v>
      </c>
      <c r="O1846" s="75" t="s">
        <v>910</v>
      </c>
      <c r="P1846" s="76" t="s">
        <v>4618</v>
      </c>
      <c r="Q1846" s="73" t="str">
        <f t="shared" si="30"/>
        <v>Tapéus</v>
      </c>
    </row>
    <row r="1847" spans="14:17" x14ac:dyDescent="0.25">
      <c r="N1847" s="75" t="s">
        <v>414</v>
      </c>
      <c r="O1847" s="75" t="s">
        <v>707</v>
      </c>
      <c r="P1847" s="76" t="s">
        <v>4619</v>
      </c>
      <c r="Q1847" s="73" t="str">
        <f t="shared" si="30"/>
        <v>Tarouquela</v>
      </c>
    </row>
    <row r="1848" spans="14:17" x14ac:dyDescent="0.25">
      <c r="N1848" s="75" t="s">
        <v>403</v>
      </c>
      <c r="O1848" s="75" t="s">
        <v>511</v>
      </c>
      <c r="P1848" s="76" t="s">
        <v>4620</v>
      </c>
      <c r="Q1848" s="73" t="str">
        <f t="shared" si="30"/>
        <v>Tavarede</v>
      </c>
    </row>
    <row r="1849" spans="14:17" x14ac:dyDescent="0.25">
      <c r="N1849" s="78" t="s">
        <v>123</v>
      </c>
      <c r="O1849" s="78" t="s">
        <v>123</v>
      </c>
      <c r="P1849" s="79" t="s">
        <v>4621</v>
      </c>
      <c r="Q1849" s="73" t="str">
        <f t="shared" si="30"/>
        <v>Tebosa</v>
      </c>
    </row>
    <row r="1850" spans="14:17" x14ac:dyDescent="0.25">
      <c r="N1850" s="75" t="s">
        <v>126</v>
      </c>
      <c r="O1850" s="75" t="s">
        <v>472</v>
      </c>
      <c r="P1850" s="76" t="s">
        <v>4622</v>
      </c>
      <c r="Q1850" s="73" t="str">
        <f t="shared" si="30"/>
        <v>Teixeira</v>
      </c>
    </row>
    <row r="1851" spans="14:17" x14ac:dyDescent="0.25">
      <c r="N1851" s="78" t="s">
        <v>421</v>
      </c>
      <c r="O1851" s="78" t="s">
        <v>786</v>
      </c>
      <c r="P1851" s="79" t="s">
        <v>4623</v>
      </c>
      <c r="Q1851" s="73" t="str">
        <f t="shared" si="30"/>
        <v>Telhado</v>
      </c>
    </row>
    <row r="1852" spans="14:17" x14ac:dyDescent="0.25">
      <c r="N1852" s="78" t="s">
        <v>187</v>
      </c>
      <c r="O1852" s="78" t="s">
        <v>937</v>
      </c>
      <c r="P1852" s="79" t="s">
        <v>4624</v>
      </c>
      <c r="Q1852" s="73" t="str">
        <f t="shared" si="30"/>
        <v>Telões</v>
      </c>
    </row>
    <row r="1853" spans="14:17" x14ac:dyDescent="0.25">
      <c r="N1853" s="78" t="s">
        <v>165</v>
      </c>
      <c r="O1853" s="78" t="s">
        <v>232</v>
      </c>
      <c r="P1853" s="79" t="s">
        <v>4624</v>
      </c>
      <c r="Q1853" s="73" t="str">
        <f t="shared" si="30"/>
        <v>Telões</v>
      </c>
    </row>
    <row r="1854" spans="14:17" x14ac:dyDescent="0.25">
      <c r="N1854" s="78" t="s">
        <v>414</v>
      </c>
      <c r="O1854" s="78" t="s">
        <v>707</v>
      </c>
      <c r="P1854" s="79" t="s">
        <v>4625</v>
      </c>
      <c r="Q1854" s="73" t="str">
        <f t="shared" si="30"/>
        <v>Tendais</v>
      </c>
    </row>
    <row r="1855" spans="14:17" x14ac:dyDescent="0.25">
      <c r="N1855" s="75" t="s">
        <v>403</v>
      </c>
      <c r="O1855" s="75" t="s">
        <v>835</v>
      </c>
      <c r="P1855" s="76" t="s">
        <v>4626</v>
      </c>
      <c r="Q1855" s="73" t="str">
        <f t="shared" si="30"/>
        <v>Tentúgal</v>
      </c>
    </row>
    <row r="1856" spans="14:17" x14ac:dyDescent="0.25">
      <c r="N1856" s="78" t="s">
        <v>138</v>
      </c>
      <c r="O1856" s="78" t="s">
        <v>139</v>
      </c>
      <c r="P1856" s="79" t="s">
        <v>4627</v>
      </c>
      <c r="Q1856" s="73" t="str">
        <f t="shared" si="30"/>
        <v>Terena (São Pedro)</v>
      </c>
    </row>
    <row r="1857" spans="14:17" x14ac:dyDescent="0.25">
      <c r="N1857" s="75" t="s">
        <v>165</v>
      </c>
      <c r="O1857" s="75" t="s">
        <v>321</v>
      </c>
      <c r="P1857" s="76" t="s">
        <v>4628</v>
      </c>
      <c r="Q1857" s="73" t="str">
        <f t="shared" si="30"/>
        <v>Termas De São Vicente</v>
      </c>
    </row>
    <row r="1858" spans="14:17" x14ac:dyDescent="0.25">
      <c r="N1858" s="75" t="s">
        <v>126</v>
      </c>
      <c r="O1858" s="75" t="s">
        <v>478</v>
      </c>
      <c r="P1858" s="76" t="s">
        <v>4629</v>
      </c>
      <c r="Q1858" s="73" t="str">
        <f t="shared" ref="Q1858:Q1921" si="31">PROPER((LOWER(P1858)))</f>
        <v>Terras De Massueime</v>
      </c>
    </row>
    <row r="1859" spans="14:17" x14ac:dyDescent="0.25">
      <c r="N1859" s="75" t="s">
        <v>421</v>
      </c>
      <c r="O1859" s="75" t="s">
        <v>421</v>
      </c>
      <c r="P1859" s="76" t="s">
        <v>4630</v>
      </c>
      <c r="Q1859" s="73" t="str">
        <f t="shared" si="31"/>
        <v>Tinalhas</v>
      </c>
    </row>
    <row r="1860" spans="14:17" x14ac:dyDescent="0.25">
      <c r="N1860" s="78" t="s">
        <v>187</v>
      </c>
      <c r="O1860" s="78" t="s">
        <v>921</v>
      </c>
      <c r="P1860" s="79" t="s">
        <v>4631</v>
      </c>
      <c r="Q1860" s="73" t="str">
        <f t="shared" si="31"/>
        <v>Tinhela E Alvarelhos</v>
      </c>
    </row>
    <row r="1861" spans="14:17" x14ac:dyDescent="0.25">
      <c r="N1861" s="75" t="s">
        <v>135</v>
      </c>
      <c r="O1861" s="75" t="s">
        <v>825</v>
      </c>
      <c r="P1861" s="76" t="s">
        <v>4632</v>
      </c>
      <c r="Q1861" s="73" t="str">
        <f t="shared" si="31"/>
        <v>Tó</v>
      </c>
    </row>
    <row r="1862" spans="14:17" x14ac:dyDescent="0.25">
      <c r="N1862" s="78" t="s">
        <v>403</v>
      </c>
      <c r="O1862" s="78" t="s">
        <v>606</v>
      </c>
      <c r="P1862" s="79" t="s">
        <v>4633</v>
      </c>
      <c r="Q1862" s="73" t="str">
        <f t="shared" si="31"/>
        <v>Tocha</v>
      </c>
    </row>
    <row r="1863" spans="14:17" x14ac:dyDescent="0.25">
      <c r="N1863" s="78" t="s">
        <v>324</v>
      </c>
      <c r="O1863" s="78" t="s">
        <v>844</v>
      </c>
      <c r="P1863" s="79" t="s">
        <v>4634</v>
      </c>
      <c r="Q1863" s="73" t="str">
        <f t="shared" si="31"/>
        <v>Tolosa</v>
      </c>
    </row>
    <row r="1864" spans="14:17" x14ac:dyDescent="0.25">
      <c r="N1864" s="78" t="s">
        <v>414</v>
      </c>
      <c r="O1864" s="78" t="s">
        <v>527</v>
      </c>
      <c r="P1864" s="79" t="s">
        <v>4635</v>
      </c>
      <c r="Q1864" s="73" t="str">
        <f t="shared" si="31"/>
        <v>Tonda</v>
      </c>
    </row>
    <row r="1865" spans="14:17" x14ac:dyDescent="0.25">
      <c r="N1865" s="78" t="s">
        <v>187</v>
      </c>
      <c r="O1865" s="78" t="s">
        <v>187</v>
      </c>
      <c r="P1865" s="79" t="s">
        <v>4636</v>
      </c>
      <c r="Q1865" s="73" t="str">
        <f t="shared" si="31"/>
        <v>Torgueda</v>
      </c>
    </row>
    <row r="1866" spans="14:17" x14ac:dyDescent="0.25">
      <c r="N1866" s="78" t="s">
        <v>165</v>
      </c>
      <c r="O1866" s="78" t="s">
        <v>803</v>
      </c>
      <c r="P1866" s="79" t="s">
        <v>4637</v>
      </c>
      <c r="Q1866" s="73" t="str">
        <f t="shared" si="31"/>
        <v>Torno</v>
      </c>
    </row>
    <row r="1867" spans="14:17" x14ac:dyDescent="0.25">
      <c r="N1867" s="75" t="s">
        <v>168</v>
      </c>
      <c r="O1867" s="75" t="s">
        <v>169</v>
      </c>
      <c r="P1867" s="76" t="s">
        <v>4638</v>
      </c>
      <c r="Q1867" s="73" t="str">
        <f t="shared" si="31"/>
        <v>Torrão</v>
      </c>
    </row>
    <row r="1868" spans="14:17" x14ac:dyDescent="0.25">
      <c r="N1868" s="78" t="s">
        <v>138</v>
      </c>
      <c r="O1868" s="78" t="s">
        <v>138</v>
      </c>
      <c r="P1868" s="79" t="s">
        <v>4639</v>
      </c>
      <c r="Q1868" s="73" t="str">
        <f t="shared" si="31"/>
        <v>Torre De Coelheiros</v>
      </c>
    </row>
    <row r="1869" spans="14:17" x14ac:dyDescent="0.25">
      <c r="N1869" s="78" t="s">
        <v>135</v>
      </c>
      <c r="O1869" s="78" t="s">
        <v>153</v>
      </c>
      <c r="P1869" s="79" t="s">
        <v>4640</v>
      </c>
      <c r="Q1869" s="73" t="str">
        <f t="shared" si="31"/>
        <v>Torre De Dona Chama</v>
      </c>
    </row>
    <row r="1870" spans="14:17" x14ac:dyDescent="0.25">
      <c r="N1870" s="78" t="s">
        <v>135</v>
      </c>
      <c r="O1870" s="78" t="s">
        <v>198</v>
      </c>
      <c r="P1870" s="79" t="s">
        <v>198</v>
      </c>
      <c r="Q1870" s="73" t="str">
        <f t="shared" si="31"/>
        <v>Torre De Moncorvo</v>
      </c>
    </row>
    <row r="1871" spans="14:17" x14ac:dyDescent="0.25">
      <c r="N1871" s="75" t="s">
        <v>187</v>
      </c>
      <c r="O1871" s="75" t="s">
        <v>889</v>
      </c>
      <c r="P1871" s="76" t="s">
        <v>4641</v>
      </c>
      <c r="Q1871" s="73" t="str">
        <f t="shared" si="31"/>
        <v>Torre Do Pinhão</v>
      </c>
    </row>
    <row r="1872" spans="14:17" x14ac:dyDescent="0.25">
      <c r="N1872" s="75" t="s">
        <v>114</v>
      </c>
      <c r="O1872" s="75" t="s">
        <v>841</v>
      </c>
      <c r="P1872" s="76" t="s">
        <v>4642</v>
      </c>
      <c r="Q1872" s="73" t="str">
        <f t="shared" si="31"/>
        <v>Torreira</v>
      </c>
    </row>
    <row r="1873" spans="14:17" x14ac:dyDescent="0.25">
      <c r="N1873" s="78" t="s">
        <v>403</v>
      </c>
      <c r="O1873" s="78" t="s">
        <v>403</v>
      </c>
      <c r="P1873" s="79" t="s">
        <v>4643</v>
      </c>
      <c r="Q1873" s="73" t="str">
        <f t="shared" si="31"/>
        <v>Torres Do Mondego</v>
      </c>
    </row>
    <row r="1874" spans="14:17" x14ac:dyDescent="0.25">
      <c r="N1874" s="75" t="s">
        <v>421</v>
      </c>
      <c r="O1874" s="75" t="s">
        <v>502</v>
      </c>
      <c r="P1874" s="76" t="s">
        <v>4644</v>
      </c>
      <c r="Q1874" s="73" t="str">
        <f t="shared" si="31"/>
        <v>Tortosendo</v>
      </c>
    </row>
    <row r="1875" spans="14:17" x14ac:dyDescent="0.25">
      <c r="N1875" s="75" t="s">
        <v>126</v>
      </c>
      <c r="O1875" s="75" t="s">
        <v>934</v>
      </c>
      <c r="P1875" s="76" t="s">
        <v>4645</v>
      </c>
      <c r="Q1875" s="73" t="str">
        <f t="shared" si="31"/>
        <v>Touça</v>
      </c>
    </row>
    <row r="1876" spans="14:17" x14ac:dyDescent="0.25">
      <c r="N1876" s="75" t="s">
        <v>421</v>
      </c>
      <c r="O1876" s="75" t="s">
        <v>794</v>
      </c>
      <c r="P1876" s="76" t="s">
        <v>4646</v>
      </c>
      <c r="Q1876" s="73" t="str">
        <f t="shared" si="31"/>
        <v>Toulões</v>
      </c>
    </row>
    <row r="1877" spans="14:17" x14ac:dyDescent="0.25">
      <c r="N1877" s="78" t="s">
        <v>187</v>
      </c>
      <c r="O1877" s="78" t="s">
        <v>833</v>
      </c>
      <c r="P1877" s="79" t="s">
        <v>4647</v>
      </c>
      <c r="Q1877" s="73" t="str">
        <f t="shared" si="31"/>
        <v>Tourém</v>
      </c>
    </row>
    <row r="1878" spans="14:17" x14ac:dyDescent="0.25">
      <c r="N1878" s="75" t="s">
        <v>414</v>
      </c>
      <c r="O1878" s="75" t="s">
        <v>935</v>
      </c>
      <c r="P1878" s="76" t="s">
        <v>4648</v>
      </c>
      <c r="Q1878" s="73" t="str">
        <f t="shared" si="31"/>
        <v>Touro</v>
      </c>
    </row>
    <row r="1879" spans="14:17" x14ac:dyDescent="0.25">
      <c r="N1879" s="75" t="s">
        <v>102</v>
      </c>
      <c r="O1879" s="75" t="s">
        <v>103</v>
      </c>
      <c r="P1879" s="76" t="s">
        <v>4649</v>
      </c>
      <c r="Q1879" s="73" t="str">
        <f t="shared" si="31"/>
        <v>Tramagal</v>
      </c>
    </row>
    <row r="1880" spans="14:17" x14ac:dyDescent="0.25">
      <c r="N1880" s="75" t="s">
        <v>414</v>
      </c>
      <c r="O1880" s="75" t="s">
        <v>867</v>
      </c>
      <c r="P1880" s="76" t="s">
        <v>4650</v>
      </c>
      <c r="Q1880" s="73" t="str">
        <f t="shared" si="31"/>
        <v>Trancozelos</v>
      </c>
    </row>
    <row r="1881" spans="14:17" x14ac:dyDescent="0.25">
      <c r="N1881" s="78" t="s">
        <v>135</v>
      </c>
      <c r="O1881" s="78" t="s">
        <v>825</v>
      </c>
      <c r="P1881" s="79" t="s">
        <v>4651</v>
      </c>
      <c r="Q1881" s="73" t="str">
        <f t="shared" si="31"/>
        <v>Travanca</v>
      </c>
    </row>
    <row r="1882" spans="14:17" x14ac:dyDescent="0.25">
      <c r="N1882" s="75" t="s">
        <v>165</v>
      </c>
      <c r="O1882" s="75" t="s">
        <v>232</v>
      </c>
      <c r="P1882" s="76" t="s">
        <v>4651</v>
      </c>
      <c r="Q1882" s="73" t="str">
        <f t="shared" si="31"/>
        <v>Travanca</v>
      </c>
    </row>
    <row r="1883" spans="14:17" x14ac:dyDescent="0.25">
      <c r="N1883" s="75" t="s">
        <v>414</v>
      </c>
      <c r="O1883" s="75" t="s">
        <v>707</v>
      </c>
      <c r="P1883" s="76" t="s">
        <v>4651</v>
      </c>
      <c r="Q1883" s="73" t="str">
        <f t="shared" si="31"/>
        <v>Travanca</v>
      </c>
    </row>
    <row r="1884" spans="14:17" x14ac:dyDescent="0.25">
      <c r="N1884" s="75" t="s">
        <v>403</v>
      </c>
      <c r="O1884" s="75" t="s">
        <v>855</v>
      </c>
      <c r="P1884" s="76" t="s">
        <v>4652</v>
      </c>
      <c r="Q1884" s="73" t="str">
        <f t="shared" si="31"/>
        <v>Travanca De Lagos</v>
      </c>
    </row>
    <row r="1885" spans="14:17" x14ac:dyDescent="0.25">
      <c r="N1885" s="78" t="s">
        <v>126</v>
      </c>
      <c r="O1885" s="78" t="s">
        <v>472</v>
      </c>
      <c r="P1885" s="79" t="s">
        <v>4653</v>
      </c>
      <c r="Q1885" s="73" t="str">
        <f t="shared" si="31"/>
        <v>Travancinha</v>
      </c>
    </row>
    <row r="1886" spans="14:17" x14ac:dyDescent="0.25">
      <c r="N1886" s="78" t="s">
        <v>123</v>
      </c>
      <c r="O1886" s="78" t="s">
        <v>880</v>
      </c>
      <c r="P1886" s="79" t="s">
        <v>4654</v>
      </c>
      <c r="Q1886" s="73" t="str">
        <f t="shared" si="31"/>
        <v>Travassos</v>
      </c>
    </row>
    <row r="1887" spans="14:17" x14ac:dyDescent="0.25">
      <c r="N1887" s="78" t="s">
        <v>123</v>
      </c>
      <c r="O1887" s="78" t="s">
        <v>260</v>
      </c>
      <c r="P1887" s="79" t="s">
        <v>4655</v>
      </c>
      <c r="Q1887" s="73" t="str">
        <f t="shared" si="31"/>
        <v>Travassós</v>
      </c>
    </row>
    <row r="1888" spans="14:17" x14ac:dyDescent="0.25">
      <c r="N1888" s="78" t="s">
        <v>421</v>
      </c>
      <c r="O1888" s="78" t="s">
        <v>786</v>
      </c>
      <c r="P1888" s="79" t="s">
        <v>4656</v>
      </c>
      <c r="Q1888" s="73" t="str">
        <f t="shared" si="31"/>
        <v>Três Povos</v>
      </c>
    </row>
    <row r="1889" spans="14:17" x14ac:dyDescent="0.25">
      <c r="N1889" s="75" t="s">
        <v>187</v>
      </c>
      <c r="O1889" s="75" t="s">
        <v>937</v>
      </c>
      <c r="P1889" s="76" t="s">
        <v>4657</v>
      </c>
      <c r="Q1889" s="73" t="str">
        <f t="shared" si="31"/>
        <v>Tresminas</v>
      </c>
    </row>
    <row r="1890" spans="14:17" x14ac:dyDescent="0.25">
      <c r="N1890" s="78" t="s">
        <v>414</v>
      </c>
      <c r="O1890" s="78" t="s">
        <v>838</v>
      </c>
      <c r="P1890" s="79" t="s">
        <v>4658</v>
      </c>
      <c r="Q1890" s="73" t="str">
        <f t="shared" si="31"/>
        <v>Trezói</v>
      </c>
    </row>
    <row r="1891" spans="14:17" x14ac:dyDescent="0.25">
      <c r="N1891" s="78" t="s">
        <v>135</v>
      </c>
      <c r="O1891" s="78" t="s">
        <v>929</v>
      </c>
      <c r="P1891" s="79" t="s">
        <v>4659</v>
      </c>
      <c r="Q1891" s="73" t="str">
        <f t="shared" si="31"/>
        <v>Trindade</v>
      </c>
    </row>
    <row r="1892" spans="14:17" x14ac:dyDescent="0.25">
      <c r="N1892" s="78" t="s">
        <v>187</v>
      </c>
      <c r="O1892" s="78" t="s">
        <v>220</v>
      </c>
      <c r="P1892" s="79" t="s">
        <v>4660</v>
      </c>
      <c r="Q1892" s="73" t="str">
        <f t="shared" si="31"/>
        <v>Tronco</v>
      </c>
    </row>
    <row r="1893" spans="14:17" x14ac:dyDescent="0.25">
      <c r="N1893" s="75" t="s">
        <v>114</v>
      </c>
      <c r="O1893" s="75" t="s">
        <v>424</v>
      </c>
      <c r="P1893" s="76" t="s">
        <v>4661</v>
      </c>
      <c r="Q1893" s="73" t="str">
        <f t="shared" si="31"/>
        <v>Tropeço</v>
      </c>
    </row>
    <row r="1894" spans="14:17" x14ac:dyDescent="0.25">
      <c r="N1894" s="78" t="s">
        <v>421</v>
      </c>
      <c r="O1894" s="78" t="s">
        <v>636</v>
      </c>
      <c r="P1894" s="79" t="s">
        <v>4662</v>
      </c>
      <c r="Q1894" s="73" t="str">
        <f t="shared" si="31"/>
        <v>Troviscal</v>
      </c>
    </row>
    <row r="1895" spans="14:17" x14ac:dyDescent="0.25">
      <c r="N1895" s="75" t="s">
        <v>209</v>
      </c>
      <c r="O1895" s="75" t="s">
        <v>829</v>
      </c>
      <c r="P1895" s="76" t="s">
        <v>4663</v>
      </c>
      <c r="Q1895" s="73" t="str">
        <f t="shared" si="31"/>
        <v>Trute</v>
      </c>
    </row>
    <row r="1896" spans="14:17" x14ac:dyDescent="0.25">
      <c r="N1896" s="75" t="s">
        <v>135</v>
      </c>
      <c r="O1896" s="75" t="s">
        <v>943</v>
      </c>
      <c r="P1896" s="76" t="s">
        <v>4664</v>
      </c>
      <c r="Q1896" s="73" t="str">
        <f t="shared" si="31"/>
        <v>Tuizelo</v>
      </c>
    </row>
    <row r="1897" spans="14:17" x14ac:dyDescent="0.25">
      <c r="N1897" s="78" t="s">
        <v>223</v>
      </c>
      <c r="O1897" s="78" t="s">
        <v>587</v>
      </c>
      <c r="P1897" s="79" t="s">
        <v>4665</v>
      </c>
      <c r="Q1897" s="73" t="str">
        <f t="shared" si="31"/>
        <v>Turcifal</v>
      </c>
    </row>
    <row r="1898" spans="14:17" x14ac:dyDescent="0.25">
      <c r="N1898" s="75" t="s">
        <v>123</v>
      </c>
      <c r="O1898" s="75" t="s">
        <v>940</v>
      </c>
      <c r="P1898" s="76" t="s">
        <v>4666</v>
      </c>
      <c r="Q1898" s="73" t="str">
        <f t="shared" si="31"/>
        <v>Turiz</v>
      </c>
    </row>
    <row r="1899" spans="14:17" x14ac:dyDescent="0.25">
      <c r="N1899" s="78" t="s">
        <v>190</v>
      </c>
      <c r="O1899" s="78" t="s">
        <v>191</v>
      </c>
      <c r="P1899" s="79" t="s">
        <v>4667</v>
      </c>
      <c r="Q1899" s="73" t="str">
        <f t="shared" si="31"/>
        <v>Turquel</v>
      </c>
    </row>
    <row r="1900" spans="14:17" x14ac:dyDescent="0.25">
      <c r="N1900" s="78" t="s">
        <v>123</v>
      </c>
      <c r="O1900" s="78" t="s">
        <v>249</v>
      </c>
      <c r="P1900" s="79" t="s">
        <v>4668</v>
      </c>
      <c r="Q1900" s="73" t="str">
        <f t="shared" si="31"/>
        <v>Ucha</v>
      </c>
    </row>
    <row r="1901" spans="14:17" x14ac:dyDescent="0.25">
      <c r="N1901" s="78" t="s">
        <v>102</v>
      </c>
      <c r="O1901" s="78" t="s">
        <v>697</v>
      </c>
      <c r="P1901" s="79" t="s">
        <v>4669</v>
      </c>
      <c r="Q1901" s="73" t="str">
        <f t="shared" si="31"/>
        <v>Ulme</v>
      </c>
    </row>
    <row r="1902" spans="14:17" x14ac:dyDescent="0.25">
      <c r="N1902" s="78" t="s">
        <v>421</v>
      </c>
      <c r="O1902" s="78" t="s">
        <v>502</v>
      </c>
      <c r="P1902" s="79" t="s">
        <v>4670</v>
      </c>
      <c r="Q1902" s="73" t="str">
        <f t="shared" si="31"/>
        <v>Unhais Da Serra</v>
      </c>
    </row>
    <row r="1903" spans="14:17" x14ac:dyDescent="0.25">
      <c r="N1903" s="75" t="s">
        <v>403</v>
      </c>
      <c r="O1903" s="75" t="s">
        <v>861</v>
      </c>
      <c r="P1903" s="76" t="s">
        <v>4671</v>
      </c>
      <c r="Q1903" s="73" t="str">
        <f t="shared" si="31"/>
        <v>Unhais-O-Velho</v>
      </c>
    </row>
    <row r="1904" spans="14:17" x14ac:dyDescent="0.25">
      <c r="N1904" s="75" t="s">
        <v>102</v>
      </c>
      <c r="O1904" s="75" t="s">
        <v>697</v>
      </c>
      <c r="P1904" s="76" t="s">
        <v>4672</v>
      </c>
      <c r="Q1904" s="73" t="str">
        <f t="shared" si="31"/>
        <v>União Das Freguesias Da Chamusca E Pinheiro Grande</v>
      </c>
    </row>
    <row r="1905" spans="14:17" x14ac:dyDescent="0.25">
      <c r="N1905" s="78" t="s">
        <v>102</v>
      </c>
      <c r="O1905" s="78" t="s">
        <v>102</v>
      </c>
      <c r="P1905" s="79" t="s">
        <v>4673</v>
      </c>
      <c r="Q1905" s="73" t="str">
        <f t="shared" si="31"/>
        <v>União Das Freguesias Da Cidade De Santarém</v>
      </c>
    </row>
    <row r="1906" spans="14:17" x14ac:dyDescent="0.25">
      <c r="N1906" s="78" t="s">
        <v>187</v>
      </c>
      <c r="O1906" s="78" t="s">
        <v>220</v>
      </c>
      <c r="P1906" s="79" t="s">
        <v>4674</v>
      </c>
      <c r="Q1906" s="73" t="str">
        <f t="shared" si="31"/>
        <v>União Das Freguesias Da Madalena E Samaiões</v>
      </c>
    </row>
    <row r="1907" spans="14:17" x14ac:dyDescent="0.25">
      <c r="N1907" s="78" t="s">
        <v>114</v>
      </c>
      <c r="O1907" s="78" t="s">
        <v>815</v>
      </c>
      <c r="P1907" s="79" t="s">
        <v>4675</v>
      </c>
      <c r="Q1907" s="73" t="str">
        <f t="shared" si="31"/>
        <v>União Das Freguesias Da Mealhada, Ventosa Do Bairro E Antes</v>
      </c>
    </row>
    <row r="1908" spans="14:17" x14ac:dyDescent="0.25">
      <c r="N1908" s="75" t="s">
        <v>165</v>
      </c>
      <c r="O1908" s="75" t="s">
        <v>333</v>
      </c>
      <c r="P1908" s="76" t="s">
        <v>4676</v>
      </c>
      <c r="Q1908" s="73" t="str">
        <f t="shared" si="31"/>
        <v>União Das Freguesias Da Póvoa De Varzim, Beiriz E Argivai</v>
      </c>
    </row>
    <row r="1909" spans="14:17" x14ac:dyDescent="0.25">
      <c r="N1909" s="78" t="s">
        <v>123</v>
      </c>
      <c r="O1909" s="78" t="s">
        <v>940</v>
      </c>
      <c r="P1909" s="79" t="s">
        <v>4677</v>
      </c>
      <c r="Q1909" s="73" t="str">
        <f t="shared" si="31"/>
        <v>União Das Freguesias Da Ribeira Do Neiva</v>
      </c>
    </row>
    <row r="1910" spans="14:17" x14ac:dyDescent="0.25">
      <c r="N1910" s="78" t="s">
        <v>324</v>
      </c>
      <c r="O1910" s="78" t="s">
        <v>324</v>
      </c>
      <c r="P1910" s="79" t="s">
        <v>4678</v>
      </c>
      <c r="Q1910" s="73" t="str">
        <f t="shared" si="31"/>
        <v>União Das Freguesias Da Sé E São Lourenço</v>
      </c>
    </row>
    <row r="1911" spans="14:17" x14ac:dyDescent="0.25">
      <c r="N1911" s="75" t="s">
        <v>187</v>
      </c>
      <c r="O1911" s="75" t="s">
        <v>220</v>
      </c>
      <c r="P1911" s="76" t="s">
        <v>4679</v>
      </c>
      <c r="Q1911" s="73" t="str">
        <f t="shared" si="31"/>
        <v>União Das Freguesias Das Eiras, São Julião De Montenegro E Cela</v>
      </c>
    </row>
    <row r="1912" spans="14:17" x14ac:dyDescent="0.25">
      <c r="N1912" s="78" t="s">
        <v>223</v>
      </c>
      <c r="O1912" s="78" t="s">
        <v>587</v>
      </c>
      <c r="P1912" s="79" t="s">
        <v>4680</v>
      </c>
      <c r="Q1912" s="73" t="str">
        <f t="shared" si="31"/>
        <v>União Das Freguesias De A Dos Cunhados E Maceira</v>
      </c>
    </row>
    <row r="1913" spans="14:17" x14ac:dyDescent="0.25">
      <c r="N1913" s="78" t="s">
        <v>123</v>
      </c>
      <c r="O1913" s="78" t="s">
        <v>271</v>
      </c>
      <c r="P1913" s="79" t="s">
        <v>4681</v>
      </c>
      <c r="Q1913" s="73" t="str">
        <f t="shared" si="31"/>
        <v>União Das Freguesias De Abação E Gémeos</v>
      </c>
    </row>
    <row r="1914" spans="14:17" x14ac:dyDescent="0.25">
      <c r="N1914" s="78" t="s">
        <v>165</v>
      </c>
      <c r="O1914" s="78" t="s">
        <v>232</v>
      </c>
      <c r="P1914" s="79" t="s">
        <v>4682</v>
      </c>
      <c r="Q1914" s="73" t="str">
        <f t="shared" si="31"/>
        <v>União Das Freguesias De Aboadela, Sanche E Várzea</v>
      </c>
    </row>
    <row r="1915" spans="14:17" x14ac:dyDescent="0.25">
      <c r="N1915" s="78" t="s">
        <v>102</v>
      </c>
      <c r="O1915" s="78" t="s">
        <v>103</v>
      </c>
      <c r="P1915" s="79" t="s">
        <v>4683</v>
      </c>
      <c r="Q1915" s="73" t="str">
        <f t="shared" si="31"/>
        <v>União Das Freguesias De Abrantes (São Vicente E São João) E Alferrarede</v>
      </c>
    </row>
    <row r="1916" spans="14:17" x14ac:dyDescent="0.25">
      <c r="N1916" s="75" t="s">
        <v>223</v>
      </c>
      <c r="O1916" s="75" t="s">
        <v>224</v>
      </c>
      <c r="P1916" s="76" t="s">
        <v>4684</v>
      </c>
      <c r="Q1916" s="73" t="str">
        <f t="shared" si="31"/>
        <v>União Das Freguesias De Abrigada E Cabanas De Torres</v>
      </c>
    </row>
    <row r="1917" spans="14:17" x14ac:dyDescent="0.25">
      <c r="N1917" s="75" t="s">
        <v>403</v>
      </c>
      <c r="O1917" s="75" t="s">
        <v>835</v>
      </c>
      <c r="P1917" s="76" t="s">
        <v>4685</v>
      </c>
      <c r="Q1917" s="73" t="str">
        <f t="shared" si="31"/>
        <v>União Das Freguesias De Abrunheira, Verride E Vila Nova Da Barca</v>
      </c>
    </row>
    <row r="1918" spans="14:17" x14ac:dyDescent="0.25">
      <c r="N1918" s="75" t="s">
        <v>102</v>
      </c>
      <c r="O1918" s="75" t="s">
        <v>102</v>
      </c>
      <c r="P1918" s="76" t="s">
        <v>4686</v>
      </c>
      <c r="Q1918" s="73" t="str">
        <f t="shared" si="31"/>
        <v>União Das Freguesias De Achete, Azoia De Baixo E Póvoa De Santarém</v>
      </c>
    </row>
    <row r="1919" spans="14:17" x14ac:dyDescent="0.25">
      <c r="N1919" s="78" t="s">
        <v>126</v>
      </c>
      <c r="O1919" s="78" t="s">
        <v>684</v>
      </c>
      <c r="P1919" s="79" t="s">
        <v>4687</v>
      </c>
      <c r="Q1919" s="73" t="str">
        <f t="shared" si="31"/>
        <v>União Das Freguesias De Açores E Velosa</v>
      </c>
    </row>
    <row r="1920" spans="14:17" x14ac:dyDescent="0.25">
      <c r="N1920" s="75" t="s">
        <v>135</v>
      </c>
      <c r="O1920" s="75" t="s">
        <v>198</v>
      </c>
      <c r="P1920" s="76" t="s">
        <v>4688</v>
      </c>
      <c r="Q1920" s="73" t="str">
        <f t="shared" si="31"/>
        <v>União Das Freguesias De Adeganha E Cardanha</v>
      </c>
    </row>
    <row r="1921" spans="14:17" x14ac:dyDescent="0.25">
      <c r="N1921" s="78" t="s">
        <v>187</v>
      </c>
      <c r="O1921" s="78" t="s">
        <v>187</v>
      </c>
      <c r="P1921" s="79" t="s">
        <v>4689</v>
      </c>
      <c r="Q1921" s="73" t="str">
        <f t="shared" si="31"/>
        <v>União Das Freguesias De Adoufe E Vilarinho De Samardã</v>
      </c>
    </row>
    <row r="1922" spans="14:17" x14ac:dyDescent="0.25">
      <c r="N1922" s="78" t="s">
        <v>135</v>
      </c>
      <c r="O1922" s="78" t="s">
        <v>235</v>
      </c>
      <c r="P1922" s="79" t="s">
        <v>4690</v>
      </c>
      <c r="Q1922" s="73" t="str">
        <f t="shared" ref="Q1922:Q1985" si="32">PROPER((LOWER(P1922)))</f>
        <v>União Das Freguesias De Agrobom, Saldonha E Vale Pereiro</v>
      </c>
    </row>
    <row r="1923" spans="14:17" x14ac:dyDescent="0.25">
      <c r="N1923" s="75" t="s">
        <v>223</v>
      </c>
      <c r="O1923" s="75" t="s">
        <v>663</v>
      </c>
      <c r="P1923" s="76" t="s">
        <v>4691</v>
      </c>
      <c r="Q1923" s="73" t="str">
        <f t="shared" si="32"/>
        <v>União Das Freguesias De Agualva E Mira-Sintra</v>
      </c>
    </row>
    <row r="1924" spans="14:17" x14ac:dyDescent="0.25">
      <c r="N1924" s="78" t="s">
        <v>414</v>
      </c>
      <c r="O1924" s="78" t="s">
        <v>899</v>
      </c>
      <c r="P1924" s="79" t="s">
        <v>4692</v>
      </c>
      <c r="Q1924" s="73" t="str">
        <f t="shared" si="32"/>
        <v>União Das Freguesias De Águas Boas E Forles</v>
      </c>
    </row>
    <row r="1925" spans="14:17" x14ac:dyDescent="0.25">
      <c r="N1925" s="78" t="s">
        <v>123</v>
      </c>
      <c r="O1925" s="78" t="s">
        <v>880</v>
      </c>
      <c r="P1925" s="79" t="s">
        <v>4693</v>
      </c>
      <c r="Q1925" s="73" t="str">
        <f t="shared" si="32"/>
        <v>União Das Freguesias De Águas Santas E Moure</v>
      </c>
    </row>
    <row r="1926" spans="14:17" x14ac:dyDescent="0.25">
      <c r="N1926" s="75" t="s">
        <v>165</v>
      </c>
      <c r="O1926" s="75" t="s">
        <v>333</v>
      </c>
      <c r="P1926" s="76" t="s">
        <v>4694</v>
      </c>
      <c r="Q1926" s="73" t="str">
        <f t="shared" si="32"/>
        <v>União Das Freguesias De Aguçadoura E Navais</v>
      </c>
    </row>
    <row r="1927" spans="14:17" x14ac:dyDescent="0.25">
      <c r="N1927" s="78" t="s">
        <v>114</v>
      </c>
      <c r="O1927" s="78" t="s">
        <v>115</v>
      </c>
      <c r="P1927" s="79" t="s">
        <v>4695</v>
      </c>
      <c r="Q1927" s="73" t="str">
        <f t="shared" si="32"/>
        <v>União Das Freguesias De Águeda E Borralha</v>
      </c>
    </row>
    <row r="1928" spans="14:17" x14ac:dyDescent="0.25">
      <c r="N1928" s="78" t="s">
        <v>126</v>
      </c>
      <c r="O1928" s="78" t="s">
        <v>127</v>
      </c>
      <c r="P1928" s="79" t="s">
        <v>4696</v>
      </c>
      <c r="Q1928" s="73" t="str">
        <f t="shared" si="32"/>
        <v>União Das Freguesias De Aguiar Da Beira E Coruche</v>
      </c>
    </row>
    <row r="1929" spans="14:17" x14ac:dyDescent="0.25">
      <c r="N1929" s="75" t="s">
        <v>123</v>
      </c>
      <c r="O1929" s="75" t="s">
        <v>271</v>
      </c>
      <c r="P1929" s="76" t="s">
        <v>4697</v>
      </c>
      <c r="Q1929" s="73" t="str">
        <f t="shared" si="32"/>
        <v>União Das Freguesias De Airão Santa Maria, Airão São João E Vermil</v>
      </c>
    </row>
    <row r="1930" spans="14:17" x14ac:dyDescent="0.25">
      <c r="N1930" s="75" t="s">
        <v>135</v>
      </c>
      <c r="O1930" s="75" t="s">
        <v>146</v>
      </c>
      <c r="P1930" s="76" t="s">
        <v>4698</v>
      </c>
      <c r="Q1930" s="73" t="str">
        <f t="shared" si="32"/>
        <v>União Das Freguesias De Ala E Vilarinho Do Monte</v>
      </c>
    </row>
    <row r="1931" spans="14:17" x14ac:dyDescent="0.25">
      <c r="N1931" s="75" t="s">
        <v>138</v>
      </c>
      <c r="O1931" s="75" t="s">
        <v>139</v>
      </c>
      <c r="P1931" s="76" t="s">
        <v>4699</v>
      </c>
      <c r="Q1931" s="73" t="str">
        <f t="shared" si="32"/>
        <v>União Das Freguesias De Alandroal (Nossa Senhora Da Conceição), São Brás Dos Matos (Mina Do Bugalho) E Juromenha (Nossa Senhora Do Loreto)</v>
      </c>
    </row>
    <row r="1932" spans="14:17" x14ac:dyDescent="0.25">
      <c r="N1932" s="78" t="s">
        <v>263</v>
      </c>
      <c r="O1932" s="78" t="s">
        <v>263</v>
      </c>
      <c r="P1932" s="79" t="s">
        <v>4700</v>
      </c>
      <c r="Q1932" s="73" t="str">
        <f t="shared" si="32"/>
        <v>União Das Freguesias De Albernoa E Trindade</v>
      </c>
    </row>
    <row r="1933" spans="14:17" x14ac:dyDescent="0.25">
      <c r="N1933" s="78" t="s">
        <v>168</v>
      </c>
      <c r="O1933" s="78" t="s">
        <v>169</v>
      </c>
      <c r="P1933" s="79" t="s">
        <v>4701</v>
      </c>
      <c r="Q1933" s="73" t="str">
        <f t="shared" si="32"/>
        <v>União Das Freguesias De Alcácer Do Sal (Santa Maria Do Castelo E Santiago) E Santa Susana</v>
      </c>
    </row>
    <row r="1934" spans="14:17" x14ac:dyDescent="0.25">
      <c r="N1934" s="75" t="s">
        <v>102</v>
      </c>
      <c r="O1934" s="75" t="s">
        <v>180</v>
      </c>
      <c r="P1934" s="76" t="s">
        <v>4702</v>
      </c>
      <c r="Q1934" s="73" t="str">
        <f t="shared" si="32"/>
        <v>União Das Freguesias De Alcanena E Vila Moreira</v>
      </c>
    </row>
    <row r="1935" spans="14:17" x14ac:dyDescent="0.25">
      <c r="N1935" s="75" t="s">
        <v>156</v>
      </c>
      <c r="O1935" s="75" t="s">
        <v>907</v>
      </c>
      <c r="P1935" s="76" t="s">
        <v>4703</v>
      </c>
      <c r="Q1935" s="73" t="str">
        <f t="shared" si="32"/>
        <v>União Das Freguesias De Alcantarilha E Pêra</v>
      </c>
    </row>
    <row r="1936" spans="14:17" x14ac:dyDescent="0.25">
      <c r="N1936" s="75" t="s">
        <v>190</v>
      </c>
      <c r="O1936" s="75" t="s">
        <v>191</v>
      </c>
      <c r="P1936" s="76" t="s">
        <v>4704</v>
      </c>
      <c r="Q1936" s="73" t="str">
        <f t="shared" si="32"/>
        <v>União Das Freguesias De Alcobaça E Vestiaria</v>
      </c>
    </row>
    <row r="1937" spans="14:17" x14ac:dyDescent="0.25">
      <c r="N1937" s="78" t="s">
        <v>324</v>
      </c>
      <c r="O1937" s="78" t="s">
        <v>460</v>
      </c>
      <c r="P1937" s="79" t="s">
        <v>4705</v>
      </c>
      <c r="Q1937" s="73" t="str">
        <f t="shared" si="32"/>
        <v>União Das Freguesias De Alcórrego E Maranhão</v>
      </c>
    </row>
    <row r="1938" spans="14:17" x14ac:dyDescent="0.25">
      <c r="N1938" s="78" t="s">
        <v>156</v>
      </c>
      <c r="O1938" s="78" t="s">
        <v>212</v>
      </c>
      <c r="P1938" s="79" t="s">
        <v>4706</v>
      </c>
      <c r="Q1938" s="73" t="str">
        <f t="shared" si="32"/>
        <v>União Das Freguesias De Alcoutim E Pereiro</v>
      </c>
    </row>
    <row r="1939" spans="14:17" x14ac:dyDescent="0.25">
      <c r="N1939" s="75" t="s">
        <v>126</v>
      </c>
      <c r="O1939" s="75" t="s">
        <v>890</v>
      </c>
      <c r="P1939" s="76" t="s">
        <v>4707</v>
      </c>
      <c r="Q1939" s="73" t="str">
        <f t="shared" si="32"/>
        <v>União Das Freguesias De Aldeia Da Ribeira, Vilar Maior E Badamalos</v>
      </c>
    </row>
    <row r="1940" spans="14:17" x14ac:dyDescent="0.25">
      <c r="N1940" s="75" t="s">
        <v>421</v>
      </c>
      <c r="O1940" s="75" t="s">
        <v>868</v>
      </c>
      <c r="P1940" s="76" t="s">
        <v>4708</v>
      </c>
      <c r="Q1940" s="73" t="str">
        <f t="shared" si="32"/>
        <v>União Das Freguesias De Aldeia Do Bispo, Águas E Aldeia De João Pires</v>
      </c>
    </row>
    <row r="1941" spans="14:17" x14ac:dyDescent="0.25">
      <c r="N1941" s="75" t="s">
        <v>102</v>
      </c>
      <c r="O1941" s="75" t="s">
        <v>103</v>
      </c>
      <c r="P1941" s="76" t="s">
        <v>4709</v>
      </c>
      <c r="Q1941" s="73" t="str">
        <f t="shared" si="32"/>
        <v>União Das Freguesias De Aldeia Do Mato E Souto</v>
      </c>
    </row>
    <row r="1942" spans="14:17" x14ac:dyDescent="0.25">
      <c r="N1942" s="78" t="s">
        <v>223</v>
      </c>
      <c r="O1942" s="78" t="s">
        <v>224</v>
      </c>
      <c r="P1942" s="79" t="s">
        <v>4710</v>
      </c>
      <c r="Q1942" s="73" t="str">
        <f t="shared" si="32"/>
        <v>União Das Freguesias De Aldeia Galega Da Merceana E Aldeia Gavinha</v>
      </c>
    </row>
    <row r="1943" spans="14:17" x14ac:dyDescent="0.25">
      <c r="N1943" s="75" t="s">
        <v>126</v>
      </c>
      <c r="O1943" s="75" t="s">
        <v>791</v>
      </c>
      <c r="P1943" s="76" t="s">
        <v>4711</v>
      </c>
      <c r="Q1943" s="73" t="str">
        <f t="shared" si="32"/>
        <v>União Das Freguesias De Aldeias E Mangualde Da Serra</v>
      </c>
    </row>
    <row r="1944" spans="14:17" x14ac:dyDescent="0.25">
      <c r="N1944" s="78" t="s">
        <v>165</v>
      </c>
      <c r="O1944" s="78" t="s">
        <v>165</v>
      </c>
      <c r="P1944" s="79" t="s">
        <v>4712</v>
      </c>
      <c r="Q1944" s="73" t="str">
        <f t="shared" si="32"/>
        <v>União Das Freguesias De Aldoar, Foz Do Douro E Nevogilde</v>
      </c>
    </row>
    <row r="1945" spans="14:17" x14ac:dyDescent="0.25">
      <c r="N1945" s="75" t="s">
        <v>102</v>
      </c>
      <c r="O1945" s="75" t="s">
        <v>648</v>
      </c>
      <c r="P1945" s="76" t="s">
        <v>4713</v>
      </c>
      <c r="Q1945" s="73" t="str">
        <f t="shared" si="32"/>
        <v>União Das Freguesias De Além Da Ribeira E Pedreira</v>
      </c>
    </row>
    <row r="1946" spans="14:17" x14ac:dyDescent="0.25">
      <c r="N1946" s="75" t="s">
        <v>223</v>
      </c>
      <c r="O1946" s="75" t="s">
        <v>224</v>
      </c>
      <c r="P1946" s="76" t="s">
        <v>4714</v>
      </c>
      <c r="Q1946" s="73" t="str">
        <f t="shared" si="32"/>
        <v>União Das Freguesias De Alenquer (Santo Estêvão E Triana)</v>
      </c>
    </row>
    <row r="1947" spans="14:17" x14ac:dyDescent="0.25">
      <c r="N1947" s="75" t="s">
        <v>263</v>
      </c>
      <c r="O1947" s="75" t="s">
        <v>776</v>
      </c>
      <c r="P1947" s="76" t="s">
        <v>4715</v>
      </c>
      <c r="Q1947" s="73" t="str">
        <f t="shared" si="32"/>
        <v>União Das Freguesias De Alfundão E Peroguarda</v>
      </c>
    </row>
    <row r="1948" spans="14:17" x14ac:dyDescent="0.25">
      <c r="N1948" s="75" t="s">
        <v>223</v>
      </c>
      <c r="O1948" s="75" t="s">
        <v>849</v>
      </c>
      <c r="P1948" s="76" t="s">
        <v>4716</v>
      </c>
      <c r="Q1948" s="73" t="str">
        <f t="shared" si="32"/>
        <v>União Das Freguesias De Algés, Linda-A-Velha E Cruz Quebrada-Dafundo</v>
      </c>
    </row>
    <row r="1949" spans="14:17" x14ac:dyDescent="0.25">
      <c r="N1949" s="78" t="s">
        <v>126</v>
      </c>
      <c r="O1949" s="78" t="s">
        <v>780</v>
      </c>
      <c r="P1949" s="79" t="s">
        <v>4717</v>
      </c>
      <c r="Q1949" s="73" t="str">
        <f t="shared" si="32"/>
        <v>União Das Freguesias De Algodres, Vale De Afonsinho E Vilar De Amargo</v>
      </c>
    </row>
    <row r="1950" spans="14:17" x14ac:dyDescent="0.25">
      <c r="N1950" s="75" t="s">
        <v>135</v>
      </c>
      <c r="O1950" s="75" t="s">
        <v>942</v>
      </c>
      <c r="P1950" s="76" t="s">
        <v>4718</v>
      </c>
      <c r="Q1950" s="73" t="str">
        <f t="shared" si="32"/>
        <v>União Das Freguesias De Algoso, Campo De Víboras E Uva</v>
      </c>
    </row>
    <row r="1951" spans="14:17" x14ac:dyDescent="0.25">
      <c r="N1951" s="78" t="s">
        <v>156</v>
      </c>
      <c r="O1951" s="78" t="s">
        <v>907</v>
      </c>
      <c r="P1951" s="79" t="s">
        <v>4719</v>
      </c>
      <c r="Q1951" s="73" t="str">
        <f t="shared" si="32"/>
        <v>União Das Freguesias De Algoz E Tunes</v>
      </c>
    </row>
    <row r="1952" spans="14:17" x14ac:dyDescent="0.25">
      <c r="N1952" s="75" t="s">
        <v>223</v>
      </c>
      <c r="O1952" s="75" t="s">
        <v>596</v>
      </c>
      <c r="P1952" s="76" t="s">
        <v>4720</v>
      </c>
      <c r="Q1952" s="73" t="str">
        <f t="shared" si="32"/>
        <v>União Das Freguesias De Alhandra, São João Dos Montes E Calhandriz</v>
      </c>
    </row>
    <row r="1953" spans="14:17" x14ac:dyDescent="0.25">
      <c r="N1953" s="75" t="s">
        <v>123</v>
      </c>
      <c r="O1953" s="75" t="s">
        <v>249</v>
      </c>
      <c r="P1953" s="76" t="s">
        <v>4721</v>
      </c>
      <c r="Q1953" s="73" t="str">
        <f t="shared" si="32"/>
        <v>União Das Freguesias De Alheira E Igreja Nova</v>
      </c>
    </row>
    <row r="1954" spans="14:17" x14ac:dyDescent="0.25">
      <c r="N1954" s="78" t="s">
        <v>414</v>
      </c>
      <c r="O1954" s="78" t="s">
        <v>707</v>
      </c>
      <c r="P1954" s="79" t="s">
        <v>4722</v>
      </c>
      <c r="Q1954" s="73" t="str">
        <f t="shared" si="32"/>
        <v>União Das Freguesias De Alhões, Bustelo, Gralheira E Ramires</v>
      </c>
    </row>
    <row r="1955" spans="14:17" x14ac:dyDescent="0.25">
      <c r="N1955" s="78" t="s">
        <v>263</v>
      </c>
      <c r="O1955" s="78" t="s">
        <v>264</v>
      </c>
      <c r="P1955" s="79" t="s">
        <v>4723</v>
      </c>
      <c r="Q1955" s="73" t="str">
        <f t="shared" si="32"/>
        <v>União Das Freguesias De Aljustrel E Rio De Moinhos</v>
      </c>
    </row>
    <row r="1956" spans="14:17" x14ac:dyDescent="0.25">
      <c r="N1956" s="75" t="s">
        <v>168</v>
      </c>
      <c r="O1956" s="75" t="s">
        <v>274</v>
      </c>
      <c r="P1956" s="76" t="s">
        <v>4724</v>
      </c>
      <c r="Q1956" s="73" t="str">
        <f t="shared" si="32"/>
        <v>União Das Freguesias De Almada, Cova Da Piedade, Pragal E Cacilhas</v>
      </c>
    </row>
    <row r="1957" spans="14:17" x14ac:dyDescent="0.25">
      <c r="N1957" s="78" t="s">
        <v>223</v>
      </c>
      <c r="O1957" s="78" t="s">
        <v>663</v>
      </c>
      <c r="P1957" s="79" t="s">
        <v>4725</v>
      </c>
      <c r="Q1957" s="73" t="str">
        <f t="shared" si="32"/>
        <v>União Das Freguesias De Almargem Do Bispo, Pêro Pinheiro E Montelavar</v>
      </c>
    </row>
    <row r="1958" spans="14:17" x14ac:dyDescent="0.25">
      <c r="N1958" s="78" t="s">
        <v>263</v>
      </c>
      <c r="O1958" s="78" t="s">
        <v>306</v>
      </c>
      <c r="P1958" s="79" t="s">
        <v>4726</v>
      </c>
      <c r="Q1958" s="73" t="str">
        <f t="shared" si="32"/>
        <v>União Das Freguesias De Almodôvar E Graça Dos Padrões</v>
      </c>
    </row>
    <row r="1959" spans="14:17" x14ac:dyDescent="0.25">
      <c r="N1959" s="75" t="s">
        <v>126</v>
      </c>
      <c r="O1959" s="75" t="s">
        <v>780</v>
      </c>
      <c r="P1959" s="76" t="s">
        <v>4727</v>
      </c>
      <c r="Q1959" s="73" t="str">
        <f t="shared" si="32"/>
        <v>União Das Freguesias De Almofala E Escarigo</v>
      </c>
    </row>
    <row r="1960" spans="14:17" x14ac:dyDescent="0.25">
      <c r="N1960" s="78" t="s">
        <v>168</v>
      </c>
      <c r="O1960" s="78" t="s">
        <v>495</v>
      </c>
      <c r="P1960" s="79" t="s">
        <v>4728</v>
      </c>
      <c r="Q1960" s="73" t="str">
        <f t="shared" si="32"/>
        <v>União Das Freguesias De Alto Do Seixalinho, Santo André E Verderena</v>
      </c>
    </row>
    <row r="1961" spans="14:17" x14ac:dyDescent="0.25">
      <c r="N1961" s="78" t="s">
        <v>190</v>
      </c>
      <c r="O1961" s="78" t="s">
        <v>879</v>
      </c>
      <c r="P1961" s="79" t="s">
        <v>4729</v>
      </c>
      <c r="Q1961" s="73" t="str">
        <f t="shared" si="32"/>
        <v>União Das Freguesias De Alvados E Alcaria</v>
      </c>
    </row>
    <row r="1962" spans="14:17" x14ac:dyDescent="0.25">
      <c r="N1962" s="78" t="s">
        <v>165</v>
      </c>
      <c r="O1962" s="78" t="s">
        <v>918</v>
      </c>
      <c r="P1962" s="79" t="s">
        <v>4730</v>
      </c>
      <c r="Q1962" s="73" t="str">
        <f t="shared" si="32"/>
        <v>União Das Freguesias De Alvarelhos E Guidões</v>
      </c>
    </row>
    <row r="1963" spans="14:17" x14ac:dyDescent="0.25">
      <c r="N1963" s="78" t="s">
        <v>102</v>
      </c>
      <c r="O1963" s="78" t="s">
        <v>103</v>
      </c>
      <c r="P1963" s="79" t="s">
        <v>4731</v>
      </c>
      <c r="Q1963" s="73" t="str">
        <f t="shared" si="32"/>
        <v>União Das Freguesias De Alvega E Concavada</v>
      </c>
    </row>
    <row r="1964" spans="14:17" x14ac:dyDescent="0.25">
      <c r="N1964" s="78" t="s">
        <v>223</v>
      </c>
      <c r="O1964" s="78" t="s">
        <v>596</v>
      </c>
      <c r="P1964" s="79" t="s">
        <v>4732</v>
      </c>
      <c r="Q1964" s="73" t="str">
        <f t="shared" si="32"/>
        <v>União Das Freguesias De Alverca Do Ribatejo E Sobralinho</v>
      </c>
    </row>
    <row r="1965" spans="14:17" x14ac:dyDescent="0.25">
      <c r="N1965" s="78" t="s">
        <v>123</v>
      </c>
      <c r="O1965" s="78" t="s">
        <v>573</v>
      </c>
      <c r="P1965" s="79" t="s">
        <v>4733</v>
      </c>
      <c r="Q1965" s="73" t="str">
        <f t="shared" si="32"/>
        <v>União Das Freguesias De Alvite E Passos</v>
      </c>
    </row>
    <row r="1966" spans="14:17" x14ac:dyDescent="0.25">
      <c r="N1966" s="78" t="s">
        <v>123</v>
      </c>
      <c r="O1966" s="78" t="s">
        <v>249</v>
      </c>
      <c r="P1966" s="79" t="s">
        <v>4734</v>
      </c>
      <c r="Q1966" s="73" t="str">
        <f t="shared" si="32"/>
        <v>União Das Freguesias De Alvito (São Pedro E São Martinho) E Couto</v>
      </c>
    </row>
    <row r="1967" spans="14:17" x14ac:dyDescent="0.25">
      <c r="N1967" s="75" t="s">
        <v>209</v>
      </c>
      <c r="O1967" s="75" t="s">
        <v>344</v>
      </c>
      <c r="P1967" s="76" t="s">
        <v>4735</v>
      </c>
      <c r="Q1967" s="73" t="str">
        <f t="shared" si="32"/>
        <v>União Das Freguesias De Alvora E Loureda</v>
      </c>
    </row>
    <row r="1968" spans="14:17" x14ac:dyDescent="0.25">
      <c r="N1968" s="75" t="s">
        <v>165</v>
      </c>
      <c r="O1968" s="75" t="s">
        <v>232</v>
      </c>
      <c r="P1968" s="76" t="s">
        <v>4736</v>
      </c>
      <c r="Q1968" s="73" t="str">
        <f t="shared" si="32"/>
        <v>União Das Freguesias De Amarante (São Gonçalo), Madalena, Cepelos E Gatão</v>
      </c>
    </row>
    <row r="1969" spans="14:17" x14ac:dyDescent="0.25">
      <c r="N1969" s="75" t="s">
        <v>123</v>
      </c>
      <c r="O1969" s="75" t="s">
        <v>373</v>
      </c>
      <c r="P1969" s="76" t="s">
        <v>4737</v>
      </c>
      <c r="Q1969" s="73" t="str">
        <f t="shared" si="32"/>
        <v>União Das Freguesias De Amares E Figueiredo</v>
      </c>
    </row>
    <row r="1970" spans="14:17" x14ac:dyDescent="0.25">
      <c r="N1970" s="78" t="s">
        <v>135</v>
      </c>
      <c r="O1970" s="78" t="s">
        <v>612</v>
      </c>
      <c r="P1970" s="79" t="s">
        <v>4738</v>
      </c>
      <c r="Q1970" s="73" t="str">
        <f t="shared" si="32"/>
        <v>União Das Freguesias De Amedo E Zedes</v>
      </c>
    </row>
    <row r="1971" spans="14:17" x14ac:dyDescent="0.25">
      <c r="N1971" s="78" t="s">
        <v>138</v>
      </c>
      <c r="O1971" s="78" t="s">
        <v>877</v>
      </c>
      <c r="P1971" s="79" t="s">
        <v>4739</v>
      </c>
      <c r="Q1971" s="73" t="str">
        <f t="shared" si="32"/>
        <v>União Das Freguesias De Amieira E Alqueva</v>
      </c>
    </row>
    <row r="1972" spans="14:17" x14ac:dyDescent="0.25">
      <c r="N1972" s="78" t="s">
        <v>114</v>
      </c>
      <c r="O1972" s="78" t="s">
        <v>382</v>
      </c>
      <c r="P1972" s="79" t="s">
        <v>4740</v>
      </c>
      <c r="Q1972" s="73" t="str">
        <f t="shared" si="32"/>
        <v>União Das Freguesias De Amoreira Da Gândara, Paredes Do Bairro E Ancas</v>
      </c>
    </row>
    <row r="1973" spans="14:17" x14ac:dyDescent="0.25">
      <c r="N1973" s="78" t="s">
        <v>126</v>
      </c>
      <c r="O1973" s="78" t="s">
        <v>284</v>
      </c>
      <c r="P1973" s="79" t="s">
        <v>4741</v>
      </c>
      <c r="Q1973" s="73" t="str">
        <f t="shared" si="32"/>
        <v>União Das Freguesias De Amoreira, Parada E Cabreira</v>
      </c>
    </row>
    <row r="1974" spans="14:17" x14ac:dyDescent="0.25">
      <c r="N1974" s="75" t="s">
        <v>165</v>
      </c>
      <c r="O1974" s="75" t="s">
        <v>475</v>
      </c>
      <c r="P1974" s="76" t="s">
        <v>4742</v>
      </c>
      <c r="Q1974" s="73" t="str">
        <f t="shared" si="32"/>
        <v>União Das Freguesias De Ancede E Ribadouro</v>
      </c>
    </row>
    <row r="1975" spans="14:17" x14ac:dyDescent="0.25">
      <c r="N1975" s="78" t="s">
        <v>209</v>
      </c>
      <c r="O1975" s="78" t="s">
        <v>829</v>
      </c>
      <c r="P1975" s="79" t="s">
        <v>4743</v>
      </c>
      <c r="Q1975" s="73" t="str">
        <f t="shared" si="32"/>
        <v>União Das Freguesias De Anhões E Luzio</v>
      </c>
    </row>
    <row r="1976" spans="14:17" x14ac:dyDescent="0.25">
      <c r="N1976" s="78" t="s">
        <v>123</v>
      </c>
      <c r="O1976" s="78" t="s">
        <v>925</v>
      </c>
      <c r="P1976" s="79" t="s">
        <v>4744</v>
      </c>
      <c r="Q1976" s="73" t="str">
        <f t="shared" si="32"/>
        <v>União Das Freguesias De Anissó E Soutelo</v>
      </c>
    </row>
    <row r="1977" spans="14:17" x14ac:dyDescent="0.25">
      <c r="N1977" s="75" t="s">
        <v>123</v>
      </c>
      <c r="O1977" s="75" t="s">
        <v>925</v>
      </c>
      <c r="P1977" s="76" t="s">
        <v>4745</v>
      </c>
      <c r="Q1977" s="73" t="str">
        <f t="shared" si="32"/>
        <v>União Das Freguesias De Anjos E Vilar Do Chão</v>
      </c>
    </row>
    <row r="1978" spans="14:17" x14ac:dyDescent="0.25">
      <c r="N1978" s="75" t="s">
        <v>414</v>
      </c>
      <c r="O1978" s="75" t="s">
        <v>886</v>
      </c>
      <c r="P1978" s="76" t="s">
        <v>4746</v>
      </c>
      <c r="Q1978" s="73" t="str">
        <f t="shared" si="32"/>
        <v>União Das Freguesias De Anreade E São Romão De Aregos</v>
      </c>
    </row>
    <row r="1979" spans="14:17" x14ac:dyDescent="0.25">
      <c r="N1979" s="78" t="s">
        <v>114</v>
      </c>
      <c r="O1979" s="78" t="s">
        <v>765</v>
      </c>
      <c r="P1979" s="79" t="s">
        <v>4747</v>
      </c>
      <c r="Q1979" s="73" t="str">
        <f t="shared" si="32"/>
        <v>União Das Freguesias De Anta E Guetim</v>
      </c>
    </row>
    <row r="1980" spans="14:17" x14ac:dyDescent="0.25">
      <c r="N1980" s="75" t="s">
        <v>123</v>
      </c>
      <c r="O1980" s="75" t="s">
        <v>387</v>
      </c>
      <c r="P1980" s="76" t="s">
        <v>4748</v>
      </c>
      <c r="Q1980" s="73" t="str">
        <f t="shared" si="32"/>
        <v>União Das Freguesias De Antas E Abade De Vermoim</v>
      </c>
    </row>
    <row r="1981" spans="14:17" x14ac:dyDescent="0.25">
      <c r="N1981" s="78" t="s">
        <v>414</v>
      </c>
      <c r="O1981" s="78" t="s">
        <v>867</v>
      </c>
      <c r="P1981" s="79" t="s">
        <v>4749</v>
      </c>
      <c r="Q1981" s="73" t="str">
        <f t="shared" si="32"/>
        <v>União Das Freguesias De Antas E Matela</v>
      </c>
    </row>
    <row r="1982" spans="14:17" x14ac:dyDescent="0.25">
      <c r="N1982" s="75" t="s">
        <v>414</v>
      </c>
      <c r="O1982" s="75" t="s">
        <v>869</v>
      </c>
      <c r="P1982" s="76" t="s">
        <v>4750</v>
      </c>
      <c r="Q1982" s="73" t="str">
        <f t="shared" si="32"/>
        <v>União Das Freguesias De Antas E Ourozinho</v>
      </c>
    </row>
    <row r="1983" spans="14:17" x14ac:dyDescent="0.25">
      <c r="N1983" s="75" t="s">
        <v>403</v>
      </c>
      <c r="O1983" s="75" t="s">
        <v>403</v>
      </c>
      <c r="P1983" s="76" t="s">
        <v>4751</v>
      </c>
      <c r="Q1983" s="73" t="str">
        <f t="shared" si="32"/>
        <v>União Das Freguesias De Antuzede E Vil De Matos</v>
      </c>
    </row>
    <row r="1984" spans="14:17" x14ac:dyDescent="0.25">
      <c r="N1984" s="78" t="s">
        <v>123</v>
      </c>
      <c r="O1984" s="78" t="s">
        <v>771</v>
      </c>
      <c r="P1984" s="79" t="s">
        <v>4752</v>
      </c>
      <c r="Q1984" s="73" t="str">
        <f t="shared" si="32"/>
        <v>União Das Freguesias De Apúlia E Fão</v>
      </c>
    </row>
    <row r="1985" spans="14:17" x14ac:dyDescent="0.25">
      <c r="N1985" s="75" t="s">
        <v>414</v>
      </c>
      <c r="O1985" s="75" t="s">
        <v>853</v>
      </c>
      <c r="P1985" s="76" t="s">
        <v>4753</v>
      </c>
      <c r="Q1985" s="73" t="str">
        <f t="shared" si="32"/>
        <v>União Das Freguesias De Arca E Varzielas</v>
      </c>
    </row>
    <row r="1986" spans="14:17" x14ac:dyDescent="0.25">
      <c r="N1986" s="75" t="s">
        <v>123</v>
      </c>
      <c r="O1986" s="75" t="s">
        <v>573</v>
      </c>
      <c r="P1986" s="76" t="s">
        <v>4754</v>
      </c>
      <c r="Q1986" s="73" t="str">
        <f t="shared" ref="Q1986:Q2049" si="33">PROPER((LOWER(P1986)))</f>
        <v>União Das Freguesias De Arco De Baúlhe E Vila Nune</v>
      </c>
    </row>
    <row r="1987" spans="14:17" x14ac:dyDescent="0.25">
      <c r="N1987" s="75" t="s">
        <v>209</v>
      </c>
      <c r="O1987" s="75" t="s">
        <v>344</v>
      </c>
      <c r="P1987" s="76" t="s">
        <v>4755</v>
      </c>
      <c r="Q1987" s="73" t="str">
        <f t="shared" si="33"/>
        <v>União Das Freguesias De Arcos De Valdevez (Salvador), Vila Fonche E Parada</v>
      </c>
    </row>
    <row r="1988" spans="14:17" x14ac:dyDescent="0.25">
      <c r="N1988" s="78" t="s">
        <v>209</v>
      </c>
      <c r="O1988" s="78" t="s">
        <v>344</v>
      </c>
      <c r="P1988" s="79" t="s">
        <v>4756</v>
      </c>
      <c r="Q1988" s="73" t="str">
        <f t="shared" si="33"/>
        <v>União Das Freguesias De Arcos De Valdevez (São Paio) E Giela</v>
      </c>
    </row>
    <row r="1989" spans="14:17" x14ac:dyDescent="0.25">
      <c r="N1989" s="78" t="s">
        <v>114</v>
      </c>
      <c r="O1989" s="78" t="s">
        <v>382</v>
      </c>
      <c r="P1989" s="79" t="s">
        <v>4757</v>
      </c>
      <c r="Q1989" s="73" t="str">
        <f t="shared" si="33"/>
        <v>União Das Freguesias De Arcos E Mogofores</v>
      </c>
    </row>
    <row r="1990" spans="14:17" x14ac:dyDescent="0.25">
      <c r="N1990" s="75" t="s">
        <v>123</v>
      </c>
      <c r="O1990" s="75" t="s">
        <v>249</v>
      </c>
      <c r="P1990" s="76" t="s">
        <v>4758</v>
      </c>
      <c r="Q1990" s="73" t="str">
        <f t="shared" si="33"/>
        <v>União Das Freguesias De Areias De Vilar E Encourados</v>
      </c>
    </row>
    <row r="1991" spans="14:17" x14ac:dyDescent="0.25">
      <c r="N1991" s="75" t="s">
        <v>102</v>
      </c>
      <c r="O1991" s="75" t="s">
        <v>777</v>
      </c>
      <c r="P1991" s="76" t="s">
        <v>4759</v>
      </c>
      <c r="Q1991" s="73" t="str">
        <f t="shared" si="33"/>
        <v>União Das Freguesias De Areias E Pias</v>
      </c>
    </row>
    <row r="1992" spans="14:17" x14ac:dyDescent="0.25">
      <c r="N1992" s="78" t="s">
        <v>165</v>
      </c>
      <c r="O1992" s="78" t="s">
        <v>395</v>
      </c>
      <c r="P1992" s="79" t="s">
        <v>4760</v>
      </c>
      <c r="Q1992" s="73" t="str">
        <f t="shared" si="33"/>
        <v>União Das Freguesias De Areias, Sequeiró, Lama E Palmeira</v>
      </c>
    </row>
    <row r="1993" spans="14:17" x14ac:dyDescent="0.25">
      <c r="N1993" s="75" t="s">
        <v>324</v>
      </c>
      <c r="O1993" s="75" t="s">
        <v>844</v>
      </c>
      <c r="P1993" s="76" t="s">
        <v>4761</v>
      </c>
      <c r="Q1993" s="73" t="str">
        <f t="shared" si="33"/>
        <v>União Das Freguesias De Arez E Amieira Do Tejo</v>
      </c>
    </row>
    <row r="1994" spans="14:17" x14ac:dyDescent="0.25">
      <c r="N1994" s="78" t="s">
        <v>209</v>
      </c>
      <c r="O1994" s="78" t="s">
        <v>590</v>
      </c>
      <c r="P1994" s="79" t="s">
        <v>4762</v>
      </c>
      <c r="Q1994" s="73" t="str">
        <f t="shared" si="33"/>
        <v>União Das Freguesias De Arga (Baixo, Cima E São João)</v>
      </c>
    </row>
    <row r="1995" spans="14:17" x14ac:dyDescent="0.25">
      <c r="N1995" s="78" t="s">
        <v>414</v>
      </c>
      <c r="O1995" s="78" t="s">
        <v>415</v>
      </c>
      <c r="P1995" s="79" t="s">
        <v>4763</v>
      </c>
      <c r="Q1995" s="73" t="str">
        <f t="shared" si="33"/>
        <v>União Das Freguesias De Aricera E Goujoim</v>
      </c>
    </row>
    <row r="1996" spans="14:17" x14ac:dyDescent="0.25">
      <c r="N1996" s="78" t="s">
        <v>123</v>
      </c>
      <c r="O1996" s="78" t="s">
        <v>387</v>
      </c>
      <c r="P1996" s="79" t="s">
        <v>4764</v>
      </c>
      <c r="Q1996" s="73" t="str">
        <f t="shared" si="33"/>
        <v>União Das Freguesias De Arnoso (Santa Maria E Santa Eulália) E Sezures</v>
      </c>
    </row>
    <row r="1997" spans="14:17" x14ac:dyDescent="0.25">
      <c r="N1997" s="78" t="s">
        <v>123</v>
      </c>
      <c r="O1997" s="78" t="s">
        <v>271</v>
      </c>
      <c r="P1997" s="79" t="s">
        <v>4765</v>
      </c>
      <c r="Q1997" s="73" t="str">
        <f t="shared" si="33"/>
        <v>União Das Freguesias De Arosa E Castelões</v>
      </c>
    </row>
    <row r="1998" spans="14:17" x14ac:dyDescent="0.25">
      <c r="N1998" s="75" t="s">
        <v>114</v>
      </c>
      <c r="O1998" s="75" t="s">
        <v>424</v>
      </c>
      <c r="P1998" s="76" t="s">
        <v>4766</v>
      </c>
      <c r="Q1998" s="73" t="str">
        <f t="shared" si="33"/>
        <v>União Das Freguesias De Arouca E Burgo</v>
      </c>
    </row>
    <row r="1999" spans="14:17" x14ac:dyDescent="0.25">
      <c r="N1999" s="75" t="s">
        <v>190</v>
      </c>
      <c r="O1999" s="75" t="s">
        <v>879</v>
      </c>
      <c r="P1999" s="76" t="s">
        <v>4767</v>
      </c>
      <c r="Q1999" s="73" t="str">
        <f t="shared" si="33"/>
        <v>União Das Freguesias De Arrimal E Mendiga</v>
      </c>
    </row>
    <row r="2000" spans="14:17" x14ac:dyDescent="0.25">
      <c r="N2000" s="78" t="s">
        <v>403</v>
      </c>
      <c r="O2000" s="78" t="s">
        <v>403</v>
      </c>
      <c r="P2000" s="79" t="s">
        <v>4768</v>
      </c>
      <c r="Q2000" s="73" t="str">
        <f t="shared" si="33"/>
        <v>União Das Freguesias De Assafarge E Antanhol</v>
      </c>
    </row>
    <row r="2001" spans="14:17" x14ac:dyDescent="0.25">
      <c r="N2001" s="78" t="s">
        <v>135</v>
      </c>
      <c r="O2001" s="78" t="s">
        <v>929</v>
      </c>
      <c r="P2001" s="79" t="s">
        <v>4769</v>
      </c>
      <c r="Q2001" s="73" t="str">
        <f t="shared" si="33"/>
        <v>União Das Freguesias De Assares E Lodões</v>
      </c>
    </row>
    <row r="2002" spans="14:17" x14ac:dyDescent="0.25">
      <c r="N2002" s="75" t="s">
        <v>123</v>
      </c>
      <c r="O2002" s="75" t="s">
        <v>271</v>
      </c>
      <c r="P2002" s="76" t="s">
        <v>4770</v>
      </c>
      <c r="Q2002" s="73" t="str">
        <f t="shared" si="33"/>
        <v>União Das Freguesias De Atães E Rendufe</v>
      </c>
    </row>
    <row r="2003" spans="14:17" x14ac:dyDescent="0.25">
      <c r="N2003" s="75" t="s">
        <v>168</v>
      </c>
      <c r="O2003" s="75" t="s">
        <v>582</v>
      </c>
      <c r="P2003" s="76" t="s">
        <v>4771</v>
      </c>
      <c r="Q2003" s="73" t="str">
        <f t="shared" si="33"/>
        <v>União Das Freguesias De Atalaia E Alto Estanqueiro-Jardia</v>
      </c>
    </row>
    <row r="2004" spans="14:17" x14ac:dyDescent="0.25">
      <c r="N2004" s="78" t="s">
        <v>126</v>
      </c>
      <c r="O2004" s="78" t="s">
        <v>478</v>
      </c>
      <c r="P2004" s="79" t="s">
        <v>4772</v>
      </c>
      <c r="Q2004" s="73" t="str">
        <f t="shared" si="33"/>
        <v>União Das Freguesias De Atalaia E Safurdão</v>
      </c>
    </row>
    <row r="2005" spans="14:17" x14ac:dyDescent="0.25">
      <c r="N2005" s="75" t="s">
        <v>135</v>
      </c>
      <c r="O2005" s="75" t="s">
        <v>153</v>
      </c>
      <c r="P2005" s="76" t="s">
        <v>4773</v>
      </c>
      <c r="Q2005" s="73" t="str">
        <f t="shared" si="33"/>
        <v>União Das Freguesias De Avantos E Romeu</v>
      </c>
    </row>
    <row r="2006" spans="14:17" x14ac:dyDescent="0.25">
      <c r="N2006" s="78" t="s">
        <v>135</v>
      </c>
      <c r="O2006" s="78" t="s">
        <v>135</v>
      </c>
      <c r="P2006" s="79" t="s">
        <v>4774</v>
      </c>
      <c r="Q2006" s="73" t="str">
        <f t="shared" si="33"/>
        <v>União Das Freguesias De Aveleda E Rio De Onor</v>
      </c>
    </row>
    <row r="2007" spans="14:17" x14ac:dyDescent="0.25">
      <c r="N2007" s="78" t="s">
        <v>165</v>
      </c>
      <c r="O2007" s="78" t="s">
        <v>333</v>
      </c>
      <c r="P2007" s="79" t="s">
        <v>4775</v>
      </c>
      <c r="Q2007" s="73" t="str">
        <f t="shared" si="33"/>
        <v>União Das Freguesias De Aver-O-Mar, Amorim E Terroso</v>
      </c>
    </row>
    <row r="2008" spans="14:17" x14ac:dyDescent="0.25">
      <c r="N2008" s="78" t="s">
        <v>135</v>
      </c>
      <c r="O2008" s="78" t="s">
        <v>153</v>
      </c>
      <c r="P2008" s="79" t="s">
        <v>4776</v>
      </c>
      <c r="Q2008" s="73" t="str">
        <f t="shared" si="33"/>
        <v>União Das Freguesias De Avidagos, Navalho E Pereira</v>
      </c>
    </row>
    <row r="2009" spans="14:17" x14ac:dyDescent="0.25">
      <c r="N2009" s="75" t="s">
        <v>123</v>
      </c>
      <c r="O2009" s="75" t="s">
        <v>387</v>
      </c>
      <c r="P2009" s="76" t="s">
        <v>4777</v>
      </c>
      <c r="Q2009" s="73" t="str">
        <f t="shared" si="33"/>
        <v>União Das Freguesias De Avidos E Lagoa</v>
      </c>
    </row>
    <row r="2010" spans="14:17" x14ac:dyDescent="0.25">
      <c r="N2010" s="75" t="s">
        <v>102</v>
      </c>
      <c r="O2010" s="75" t="s">
        <v>888</v>
      </c>
      <c r="P2010" s="76" t="s">
        <v>4778</v>
      </c>
      <c r="Q2010" s="73" t="str">
        <f t="shared" si="33"/>
        <v>União Das Freguesias De Azambujeira E Malaqueijo</v>
      </c>
    </row>
    <row r="2011" spans="14:17" x14ac:dyDescent="0.25">
      <c r="N2011" s="75" t="s">
        <v>168</v>
      </c>
      <c r="O2011" s="75" t="s">
        <v>168</v>
      </c>
      <c r="P2011" s="76" t="s">
        <v>4779</v>
      </c>
      <c r="Q2011" s="73" t="str">
        <f t="shared" si="33"/>
        <v>União Das Freguesias De Azeitão (São Lourenço E São Simão)</v>
      </c>
    </row>
    <row r="2012" spans="14:17" x14ac:dyDescent="0.25">
      <c r="N2012" s="75" t="s">
        <v>403</v>
      </c>
      <c r="O2012" s="75" t="s">
        <v>912</v>
      </c>
      <c r="P2012" s="76" t="s">
        <v>4780</v>
      </c>
      <c r="Q2012" s="73" t="str">
        <f t="shared" si="33"/>
        <v>União Das Freguesias De Ázere E Covelo</v>
      </c>
    </row>
    <row r="2013" spans="14:17" x14ac:dyDescent="0.25">
      <c r="N2013" s="75" t="s">
        <v>126</v>
      </c>
      <c r="O2013" s="75" t="s">
        <v>284</v>
      </c>
      <c r="P2013" s="76" t="s">
        <v>4781</v>
      </c>
      <c r="Q2013" s="73" t="str">
        <f t="shared" si="33"/>
        <v>União Das Freguesias De Azinhal, Peva E Valverde</v>
      </c>
    </row>
    <row r="2014" spans="14:17" x14ac:dyDescent="0.25">
      <c r="N2014" s="78" t="s">
        <v>102</v>
      </c>
      <c r="O2014" s="78" t="s">
        <v>102</v>
      </c>
      <c r="P2014" s="79" t="s">
        <v>4782</v>
      </c>
      <c r="Q2014" s="73" t="str">
        <f t="shared" si="33"/>
        <v>União Das Freguesias De Azoia De Cima E Tremês</v>
      </c>
    </row>
    <row r="2015" spans="14:17" x14ac:dyDescent="0.25">
      <c r="N2015" s="78" t="s">
        <v>223</v>
      </c>
      <c r="O2015" s="78" t="s">
        <v>805</v>
      </c>
      <c r="P2015" s="79" t="s">
        <v>4783</v>
      </c>
      <c r="Q2015" s="73" t="str">
        <f t="shared" si="33"/>
        <v>União Das Freguesias De Azueira E Sobral Da Abelheira</v>
      </c>
    </row>
    <row r="2016" spans="14:17" x14ac:dyDescent="0.25">
      <c r="N2016" s="78" t="s">
        <v>138</v>
      </c>
      <c r="O2016" s="78" t="s">
        <v>138</v>
      </c>
      <c r="P2016" s="79" t="s">
        <v>4784</v>
      </c>
      <c r="Q2016" s="73" t="str">
        <f t="shared" si="33"/>
        <v>União Das Freguesias De Bacelo E Senhora Da Saúde</v>
      </c>
    </row>
    <row r="2017" spans="14:17" x14ac:dyDescent="0.25">
      <c r="N2017" s="78" t="s">
        <v>165</v>
      </c>
      <c r="O2017" s="78" t="s">
        <v>928</v>
      </c>
      <c r="P2017" s="79" t="s">
        <v>4785</v>
      </c>
      <c r="Q2017" s="73" t="str">
        <f t="shared" si="33"/>
        <v>União Das Freguesias De Bagunte, Ferreiró, Outeiro Maior E Parada</v>
      </c>
    </row>
    <row r="2018" spans="14:17" x14ac:dyDescent="0.25">
      <c r="N2018" s="78" t="s">
        <v>165</v>
      </c>
      <c r="O2018" s="78" t="s">
        <v>475</v>
      </c>
      <c r="P2018" s="79" t="s">
        <v>4786</v>
      </c>
      <c r="Q2018" s="73" t="str">
        <f t="shared" si="33"/>
        <v>União Das Freguesias De Baião (Santa Leocádia) E Mesquinhata</v>
      </c>
    </row>
    <row r="2019" spans="14:17" x14ac:dyDescent="0.25">
      <c r="N2019" s="78" t="s">
        <v>168</v>
      </c>
      <c r="O2019" s="78" t="s">
        <v>827</v>
      </c>
      <c r="P2019" s="79" t="s">
        <v>4787</v>
      </c>
      <c r="Q2019" s="73" t="str">
        <f t="shared" si="33"/>
        <v>União Das Freguesias De Baixa Da Banheira E Vale Da Amoreira</v>
      </c>
    </row>
    <row r="2020" spans="14:17" x14ac:dyDescent="0.25">
      <c r="N2020" s="78" t="s">
        <v>324</v>
      </c>
      <c r="O2020" s="78" t="s">
        <v>716</v>
      </c>
      <c r="P2020" s="79" t="s">
        <v>4788</v>
      </c>
      <c r="Q2020" s="73" t="str">
        <f t="shared" si="33"/>
        <v>União Das Freguesias De Barbacena E Vila Fernando</v>
      </c>
    </row>
    <row r="2021" spans="14:17" x14ac:dyDescent="0.25">
      <c r="N2021" s="75" t="s">
        <v>135</v>
      </c>
      <c r="O2021" s="75" t="s">
        <v>153</v>
      </c>
      <c r="P2021" s="76" t="s">
        <v>4789</v>
      </c>
      <c r="Q2021" s="73" t="str">
        <f t="shared" si="33"/>
        <v>União Das Freguesias De Barcel, Marmelos E Valverde Da Gestosa</v>
      </c>
    </row>
    <row r="2022" spans="14:17" x14ac:dyDescent="0.25">
      <c r="N2022" s="75" t="s">
        <v>123</v>
      </c>
      <c r="O2022" s="75" t="s">
        <v>249</v>
      </c>
      <c r="P2022" s="76" t="s">
        <v>4790</v>
      </c>
      <c r="Q2022" s="73" t="str">
        <f t="shared" si="33"/>
        <v>União Das Freguesias De Barcelos, Vila Boa E Vila Frescainha (São Martinho E São Pedro)</v>
      </c>
    </row>
    <row r="2023" spans="14:17" x14ac:dyDescent="0.25">
      <c r="N2023" s="78" t="s">
        <v>421</v>
      </c>
      <c r="O2023" s="78" t="s">
        <v>502</v>
      </c>
      <c r="P2023" s="79" t="s">
        <v>4791</v>
      </c>
      <c r="Q2023" s="73" t="str">
        <f t="shared" si="33"/>
        <v>União Das Freguesias De Barco E Coutada</v>
      </c>
    </row>
    <row r="2024" spans="14:17" x14ac:dyDescent="0.25">
      <c r="N2024" s="75" t="s">
        <v>414</v>
      </c>
      <c r="O2024" s="75" t="s">
        <v>913</v>
      </c>
      <c r="P2024" s="76" t="s">
        <v>4792</v>
      </c>
      <c r="Q2024" s="73" t="str">
        <f t="shared" si="33"/>
        <v>União Das Freguesias De Barcos E Santa Leocádia</v>
      </c>
    </row>
    <row r="2025" spans="14:17" x14ac:dyDescent="0.25">
      <c r="N2025" s="75" t="s">
        <v>414</v>
      </c>
      <c r="O2025" s="75" t="s">
        <v>527</v>
      </c>
      <c r="P2025" s="76" t="s">
        <v>4793</v>
      </c>
      <c r="Q2025" s="73" t="str">
        <f t="shared" si="33"/>
        <v>União Das Freguesias De Barreiro De Besteiros E Tourigo</v>
      </c>
    </row>
    <row r="2026" spans="14:17" x14ac:dyDescent="0.25">
      <c r="N2026" s="75" t="s">
        <v>168</v>
      </c>
      <c r="O2026" s="75" t="s">
        <v>495</v>
      </c>
      <c r="P2026" s="76" t="s">
        <v>4794</v>
      </c>
      <c r="Q2026" s="73" t="str">
        <f t="shared" si="33"/>
        <v>União Das Freguesias De Barreiro E Lavradio</v>
      </c>
    </row>
    <row r="2027" spans="14:17" x14ac:dyDescent="0.25">
      <c r="N2027" s="75" t="s">
        <v>414</v>
      </c>
      <c r="O2027" s="75" t="s">
        <v>414</v>
      </c>
      <c r="P2027" s="76" t="s">
        <v>4795</v>
      </c>
      <c r="Q2027" s="73" t="str">
        <f t="shared" si="33"/>
        <v>União Das Freguesias De Barreiros E Cepões</v>
      </c>
    </row>
    <row r="2028" spans="14:17" x14ac:dyDescent="0.25">
      <c r="N2028" s="75" t="s">
        <v>114</v>
      </c>
      <c r="O2028" s="75" t="s">
        <v>115</v>
      </c>
      <c r="P2028" s="76" t="s">
        <v>4796</v>
      </c>
      <c r="Q2028" s="73" t="str">
        <f t="shared" si="33"/>
        <v>União Das Freguesias De Barrô E Aguada De Baixo</v>
      </c>
    </row>
    <row r="2029" spans="14:17" x14ac:dyDescent="0.25">
      <c r="N2029" s="75" t="s">
        <v>209</v>
      </c>
      <c r="O2029" s="75" t="s">
        <v>209</v>
      </c>
      <c r="P2029" s="76" t="s">
        <v>4797</v>
      </c>
      <c r="Q2029" s="73" t="str">
        <f t="shared" si="33"/>
        <v>União Das Freguesias De Barroselas E Carvoeiro</v>
      </c>
    </row>
    <row r="2030" spans="14:17" x14ac:dyDescent="0.25">
      <c r="N2030" s="78" t="s">
        <v>114</v>
      </c>
      <c r="O2030" s="78" t="s">
        <v>772</v>
      </c>
      <c r="P2030" s="79" t="s">
        <v>4798</v>
      </c>
      <c r="Q2030" s="73" t="str">
        <f t="shared" si="33"/>
        <v>União Das Freguesias De Beduído E Veiros</v>
      </c>
    </row>
    <row r="2031" spans="14:17" x14ac:dyDescent="0.25">
      <c r="N2031" s="75" t="s">
        <v>263</v>
      </c>
      <c r="O2031" s="75" t="s">
        <v>263</v>
      </c>
      <c r="P2031" s="76" t="s">
        <v>4799</v>
      </c>
      <c r="Q2031" s="73" t="str">
        <f t="shared" si="33"/>
        <v>União Das Freguesias De Beja (Salvador E Santa Maria Da Feira)</v>
      </c>
    </row>
    <row r="2032" spans="14:17" x14ac:dyDescent="0.25">
      <c r="N2032" s="78" t="s">
        <v>263</v>
      </c>
      <c r="O2032" s="78" t="s">
        <v>263</v>
      </c>
      <c r="P2032" s="79" t="s">
        <v>4800</v>
      </c>
      <c r="Q2032" s="73" t="str">
        <f t="shared" si="33"/>
        <v>União Das Freguesias De Beja (Santiago Maior E São João Baptista)</v>
      </c>
    </row>
    <row r="2033" spans="14:17" x14ac:dyDescent="0.25">
      <c r="N2033" s="78" t="s">
        <v>114</v>
      </c>
      <c r="O2033" s="78" t="s">
        <v>115</v>
      </c>
      <c r="P2033" s="79" t="s">
        <v>4801</v>
      </c>
      <c r="Q2033" s="73" t="str">
        <f t="shared" si="33"/>
        <v>União Das Freguesias De Belazaima Do Chão, Castanheira Do Vouga E Agadão</v>
      </c>
    </row>
    <row r="2034" spans="14:17" x14ac:dyDescent="0.25">
      <c r="N2034" s="75" t="s">
        <v>123</v>
      </c>
      <c r="O2034" s="75" t="s">
        <v>771</v>
      </c>
      <c r="P2034" s="76" t="s">
        <v>4802</v>
      </c>
      <c r="Q2034" s="73" t="str">
        <f t="shared" si="33"/>
        <v>União Das Freguesias De Belinho E Mar</v>
      </c>
    </row>
    <row r="2035" spans="14:17" x14ac:dyDescent="0.25">
      <c r="N2035" s="78" t="s">
        <v>421</v>
      </c>
      <c r="O2035" s="78" t="s">
        <v>521</v>
      </c>
      <c r="P2035" s="79" t="s">
        <v>4803</v>
      </c>
      <c r="Q2035" s="73" t="str">
        <f t="shared" si="33"/>
        <v>União Das Freguesias De Belmonte E Colmeal Da Torre</v>
      </c>
    </row>
    <row r="2036" spans="14:17" x14ac:dyDescent="0.25">
      <c r="N2036" s="75" t="s">
        <v>135</v>
      </c>
      <c r="O2036" s="75" t="s">
        <v>612</v>
      </c>
      <c r="P2036" s="76" t="s">
        <v>4804</v>
      </c>
      <c r="Q2036" s="73" t="str">
        <f t="shared" si="33"/>
        <v>União Das Freguesias De Belver E Mogo De Malta</v>
      </c>
    </row>
    <row r="2037" spans="14:17" x14ac:dyDescent="0.25">
      <c r="N2037" s="75" t="s">
        <v>324</v>
      </c>
      <c r="O2037" s="75" t="s">
        <v>460</v>
      </c>
      <c r="P2037" s="76" t="s">
        <v>4805</v>
      </c>
      <c r="Q2037" s="73" t="str">
        <f t="shared" si="33"/>
        <v>União Das Freguesias De Benavila E Valongo</v>
      </c>
    </row>
    <row r="2038" spans="14:17" x14ac:dyDescent="0.25">
      <c r="N2038" s="78" t="s">
        <v>156</v>
      </c>
      <c r="O2038" s="78" t="s">
        <v>762</v>
      </c>
      <c r="P2038" s="79" t="s">
        <v>4806</v>
      </c>
      <c r="Q2038" s="73" t="str">
        <f t="shared" si="33"/>
        <v>União Das Freguesias De Bensafrim E Barão De São João</v>
      </c>
    </row>
    <row r="2039" spans="14:17" x14ac:dyDescent="0.25">
      <c r="N2039" s="75" t="s">
        <v>209</v>
      </c>
      <c r="O2039" s="75" t="s">
        <v>864</v>
      </c>
      <c r="P2039" s="76" t="s">
        <v>4807</v>
      </c>
      <c r="Q2039" s="73" t="str">
        <f t="shared" si="33"/>
        <v>União Das Freguesias De Bico E Cristelo</v>
      </c>
    </row>
    <row r="2040" spans="14:17" x14ac:dyDescent="0.25">
      <c r="N2040" s="75" t="s">
        <v>414</v>
      </c>
      <c r="O2040" s="75" t="s">
        <v>292</v>
      </c>
      <c r="P2040" s="76" t="s">
        <v>4808</v>
      </c>
      <c r="Q2040" s="73" t="str">
        <f t="shared" si="33"/>
        <v>União Das Freguesias De Bigorne, Magueija E Pretarouca</v>
      </c>
    </row>
    <row r="2041" spans="14:17" x14ac:dyDescent="0.25">
      <c r="N2041" s="78" t="s">
        <v>414</v>
      </c>
      <c r="O2041" s="78" t="s">
        <v>414</v>
      </c>
      <c r="P2041" s="79" t="s">
        <v>4809</v>
      </c>
      <c r="Q2041" s="73" t="str">
        <f t="shared" si="33"/>
        <v>União Das Freguesias De Boa Aldeia, Farminhão E Torredeita</v>
      </c>
    </row>
    <row r="2042" spans="14:17" x14ac:dyDescent="0.25">
      <c r="N2042" s="75" t="s">
        <v>187</v>
      </c>
      <c r="O2042" s="75" t="s">
        <v>187</v>
      </c>
      <c r="P2042" s="76" t="s">
        <v>4810</v>
      </c>
      <c r="Q2042" s="73" t="str">
        <f t="shared" si="33"/>
        <v>União Das Freguesias De Borbela E Lamas De Olo</v>
      </c>
    </row>
    <row r="2043" spans="14:17" x14ac:dyDescent="0.25">
      <c r="N2043" s="78" t="s">
        <v>135</v>
      </c>
      <c r="O2043" s="78" t="s">
        <v>146</v>
      </c>
      <c r="P2043" s="79" t="s">
        <v>4811</v>
      </c>
      <c r="Q2043" s="73" t="str">
        <f t="shared" si="33"/>
        <v>União Das Freguesias De Bornes E Burga</v>
      </c>
    </row>
    <row r="2044" spans="14:17" x14ac:dyDescent="0.25">
      <c r="N2044" s="75" t="s">
        <v>165</v>
      </c>
      <c r="O2044" s="75" t="s">
        <v>918</v>
      </c>
      <c r="P2044" s="76" t="s">
        <v>4812</v>
      </c>
      <c r="Q2044" s="73" t="str">
        <f t="shared" si="33"/>
        <v>União Das Freguesias De Bougado (São Martinho E Santiago)</v>
      </c>
    </row>
    <row r="2045" spans="14:17" x14ac:dyDescent="0.25">
      <c r="N2045" s="78" t="s">
        <v>123</v>
      </c>
      <c r="O2045" s="78" t="s">
        <v>123</v>
      </c>
      <c r="P2045" s="79" t="s">
        <v>4813</v>
      </c>
      <c r="Q2045" s="73" t="str">
        <f t="shared" si="33"/>
        <v>União Das Freguesias De Braga (São José De São Lázaro E São João Do Souto)</v>
      </c>
    </row>
    <row r="2046" spans="14:17" x14ac:dyDescent="0.25">
      <c r="N2046" s="78" t="s">
        <v>123</v>
      </c>
      <c r="O2046" s="78" t="s">
        <v>271</v>
      </c>
      <c r="P2046" s="79" t="s">
        <v>4814</v>
      </c>
      <c r="Q2046" s="73" t="str">
        <f t="shared" si="33"/>
        <v>União Das Freguesias De Briteiros Santo Estêvão E Donim</v>
      </c>
    </row>
    <row r="2047" spans="14:17" x14ac:dyDescent="0.25">
      <c r="N2047" s="75" t="s">
        <v>123</v>
      </c>
      <c r="O2047" s="75" t="s">
        <v>271</v>
      </c>
      <c r="P2047" s="76" t="s">
        <v>4815</v>
      </c>
      <c r="Q2047" s="73" t="str">
        <f t="shared" si="33"/>
        <v>União Das Freguesias De Briteiros São Salvador E Briteiros Santa Leocádia</v>
      </c>
    </row>
    <row r="2048" spans="14:17" x14ac:dyDescent="0.25">
      <c r="N2048" s="78" t="s">
        <v>123</v>
      </c>
      <c r="O2048" s="78" t="s">
        <v>691</v>
      </c>
      <c r="P2048" s="79" t="s">
        <v>4816</v>
      </c>
      <c r="Q2048" s="73" t="str">
        <f t="shared" si="33"/>
        <v>União Das Freguesias De Britelo, Gémeos E Ourilhe</v>
      </c>
    </row>
    <row r="2049" spans="14:17" x14ac:dyDescent="0.25">
      <c r="N2049" s="75" t="s">
        <v>102</v>
      </c>
      <c r="O2049" s="75" t="s">
        <v>655</v>
      </c>
      <c r="P2049" s="76" t="s">
        <v>4817</v>
      </c>
      <c r="Q2049" s="73" t="str">
        <f t="shared" si="33"/>
        <v>União Das Freguesias De Brogueira, Parceiros De Igreja E Alcorochel</v>
      </c>
    </row>
    <row r="2050" spans="14:17" x14ac:dyDescent="0.25">
      <c r="N2050" s="78" t="s">
        <v>135</v>
      </c>
      <c r="O2050" s="78" t="s">
        <v>825</v>
      </c>
      <c r="P2050" s="79" t="s">
        <v>4818</v>
      </c>
      <c r="Q2050" s="73" t="str">
        <f t="shared" ref="Q2050:Q2113" si="34">PROPER((LOWER(P2050)))</f>
        <v>União Das Freguesias De Brunhozinho, Castanheira E Sanhoane</v>
      </c>
    </row>
    <row r="2051" spans="14:17" x14ac:dyDescent="0.25">
      <c r="N2051" s="78" t="s">
        <v>165</v>
      </c>
      <c r="O2051" s="78" t="s">
        <v>232</v>
      </c>
      <c r="P2051" s="79" t="s">
        <v>4819</v>
      </c>
      <c r="Q2051" s="73" t="str">
        <f t="shared" si="34"/>
        <v>União Das Freguesias De Bustelo, Carneiro E Carvalho De Rei</v>
      </c>
    </row>
    <row r="2052" spans="14:17" x14ac:dyDescent="0.25">
      <c r="N2052" s="75" t="s">
        <v>114</v>
      </c>
      <c r="O2052" s="75" t="s">
        <v>854</v>
      </c>
      <c r="P2052" s="76" t="s">
        <v>4820</v>
      </c>
      <c r="Q2052" s="73" t="str">
        <f t="shared" si="34"/>
        <v>União Das Freguesias De Bustos, Troviscal E Mamarrosa</v>
      </c>
    </row>
    <row r="2053" spans="14:17" x14ac:dyDescent="0.25">
      <c r="N2053" s="75" t="s">
        <v>114</v>
      </c>
      <c r="O2053" s="75" t="s">
        <v>424</v>
      </c>
      <c r="P2053" s="76" t="s">
        <v>4821</v>
      </c>
      <c r="Q2053" s="73" t="str">
        <f t="shared" si="34"/>
        <v>União Das Freguesias De Cabreiros E Albergaria Da Serra</v>
      </c>
    </row>
    <row r="2054" spans="14:17" x14ac:dyDescent="0.25">
      <c r="N2054" s="78" t="s">
        <v>123</v>
      </c>
      <c r="O2054" s="78" t="s">
        <v>123</v>
      </c>
      <c r="P2054" s="79" t="s">
        <v>4822</v>
      </c>
      <c r="Q2054" s="73" t="str">
        <f t="shared" si="34"/>
        <v>União Das Freguesias De Cabreiros E Passos (São Julião)</v>
      </c>
    </row>
    <row r="2055" spans="14:17" x14ac:dyDescent="0.25">
      <c r="N2055" s="78" t="s">
        <v>135</v>
      </c>
      <c r="O2055" s="78" t="s">
        <v>942</v>
      </c>
      <c r="P2055" s="79" t="s">
        <v>4823</v>
      </c>
      <c r="Q2055" s="73" t="str">
        <f t="shared" si="34"/>
        <v>União Das Freguesias De Caçarelhos E Angueira</v>
      </c>
    </row>
    <row r="2056" spans="14:17" x14ac:dyDescent="0.25">
      <c r="N2056" s="75" t="s">
        <v>123</v>
      </c>
      <c r="O2056" s="75" t="s">
        <v>691</v>
      </c>
      <c r="P2056" s="76" t="s">
        <v>4824</v>
      </c>
      <c r="Q2056" s="73" t="str">
        <f t="shared" si="34"/>
        <v>União Das Freguesias De Caçarilhe E Infesta</v>
      </c>
    </row>
    <row r="2057" spans="14:17" x14ac:dyDescent="0.25">
      <c r="N2057" s="75" t="s">
        <v>403</v>
      </c>
      <c r="O2057" s="75" t="s">
        <v>788</v>
      </c>
      <c r="P2057" s="76" t="s">
        <v>4825</v>
      </c>
      <c r="Q2057" s="73" t="str">
        <f t="shared" si="34"/>
        <v>União Das Freguesias De Cadafaz E Colmeal</v>
      </c>
    </row>
    <row r="2058" spans="14:17" x14ac:dyDescent="0.25">
      <c r="N2058" s="75" t="s">
        <v>190</v>
      </c>
      <c r="O2058" s="75" t="s">
        <v>536</v>
      </c>
      <c r="P2058" s="76" t="s">
        <v>4826</v>
      </c>
      <c r="Q2058" s="73" t="str">
        <f t="shared" si="34"/>
        <v>União Das Freguesias De Caldas Da Rainha - Nossa Senhora Do Pópulo, Coto E São Gregório</v>
      </c>
    </row>
    <row r="2059" spans="14:17" x14ac:dyDescent="0.25">
      <c r="N2059" s="78" t="s">
        <v>190</v>
      </c>
      <c r="O2059" s="78" t="s">
        <v>536</v>
      </c>
      <c r="P2059" s="79" t="s">
        <v>4827</v>
      </c>
      <c r="Q2059" s="73" t="str">
        <f t="shared" si="34"/>
        <v>União Das Freguesias De Caldas Da Rainha - Santo Onofre E Serra Do Bouro</v>
      </c>
    </row>
    <row r="2060" spans="14:17" x14ac:dyDescent="0.25">
      <c r="N2060" s="75" t="s">
        <v>114</v>
      </c>
      <c r="O2060" s="75" t="s">
        <v>892</v>
      </c>
      <c r="P2060" s="76" t="s">
        <v>4828</v>
      </c>
      <c r="Q2060" s="73" t="str">
        <f t="shared" si="34"/>
        <v>União Das Freguesias De Caldas De São Jorge E Pigeiros</v>
      </c>
    </row>
    <row r="2061" spans="14:17" x14ac:dyDescent="0.25">
      <c r="N2061" s="75" t="s">
        <v>123</v>
      </c>
      <c r="O2061" s="75" t="s">
        <v>944</v>
      </c>
      <c r="P2061" s="76" t="s">
        <v>4829</v>
      </c>
      <c r="Q2061" s="73" t="str">
        <f t="shared" si="34"/>
        <v>União Das Freguesias De Caldas De Vizela (São Miguel E São João)</v>
      </c>
    </row>
    <row r="2062" spans="14:17" x14ac:dyDescent="0.25">
      <c r="N2062" s="78" t="s">
        <v>123</v>
      </c>
      <c r="O2062" s="78" t="s">
        <v>373</v>
      </c>
      <c r="P2062" s="79" t="s">
        <v>4830</v>
      </c>
      <c r="Q2062" s="73" t="str">
        <f t="shared" si="34"/>
        <v>União Das Freguesias De Caldelas, Sequeiros E Paranhos</v>
      </c>
    </row>
    <row r="2063" spans="14:17" x14ac:dyDescent="0.25">
      <c r="N2063" s="78" t="s">
        <v>187</v>
      </c>
      <c r="O2063" s="78" t="s">
        <v>220</v>
      </c>
      <c r="P2063" s="79" t="s">
        <v>4831</v>
      </c>
      <c r="Q2063" s="73" t="str">
        <f t="shared" si="34"/>
        <v>União Das Freguesias De Calvão E Soutelinho Da Raia</v>
      </c>
    </row>
    <row r="2064" spans="14:17" x14ac:dyDescent="0.25">
      <c r="N2064" s="75" t="s">
        <v>123</v>
      </c>
      <c r="O2064" s="75" t="s">
        <v>880</v>
      </c>
      <c r="P2064" s="76" t="s">
        <v>4832</v>
      </c>
      <c r="Q2064" s="73" t="str">
        <f t="shared" si="34"/>
        <v>União Das Freguesias De Calvos E Frades</v>
      </c>
    </row>
    <row r="2065" spans="14:17" x14ac:dyDescent="0.25">
      <c r="N2065" s="78" t="s">
        <v>223</v>
      </c>
      <c r="O2065" s="78" t="s">
        <v>563</v>
      </c>
      <c r="P2065" s="79" t="s">
        <v>4833</v>
      </c>
      <c r="Q2065" s="73" t="str">
        <f t="shared" si="34"/>
        <v>União Das Freguesias De Camarate, Unhos E Apelação</v>
      </c>
    </row>
    <row r="2066" spans="14:17" x14ac:dyDescent="0.25">
      <c r="N2066" s="78" t="s">
        <v>187</v>
      </c>
      <c r="O2066" s="78" t="s">
        <v>833</v>
      </c>
      <c r="P2066" s="79" t="s">
        <v>4834</v>
      </c>
      <c r="Q2066" s="73" t="str">
        <f t="shared" si="34"/>
        <v>União Das Freguesias De Cambeses Do Rio, Donões E Mourilhe</v>
      </c>
    </row>
    <row r="2067" spans="14:17" x14ac:dyDescent="0.25">
      <c r="N2067" s="75" t="s">
        <v>414</v>
      </c>
      <c r="O2067" s="75" t="s">
        <v>945</v>
      </c>
      <c r="P2067" s="76" t="s">
        <v>4835</v>
      </c>
      <c r="Q2067" s="73" t="str">
        <f t="shared" si="34"/>
        <v>União Das Freguesias De Cambra E Carvalhal De Vermilhas</v>
      </c>
    </row>
    <row r="2068" spans="14:17" x14ac:dyDescent="0.25">
      <c r="N2068" s="75" t="s">
        <v>209</v>
      </c>
      <c r="O2068" s="75" t="s">
        <v>590</v>
      </c>
      <c r="P2068" s="76" t="s">
        <v>4836</v>
      </c>
      <c r="Q2068" s="73" t="str">
        <f t="shared" si="34"/>
        <v>União Das Freguesias De Caminha (Matriz) E Vilarelho</v>
      </c>
    </row>
    <row r="2069" spans="14:17" x14ac:dyDescent="0.25">
      <c r="N2069" s="78" t="s">
        <v>187</v>
      </c>
      <c r="O2069" s="78" t="s">
        <v>831</v>
      </c>
      <c r="P2069" s="79" t="s">
        <v>4837</v>
      </c>
      <c r="Q2069" s="73" t="str">
        <f t="shared" si="34"/>
        <v>União Das Freguesias De Campanhó E Paradança</v>
      </c>
    </row>
    <row r="2070" spans="14:17" x14ac:dyDescent="0.25">
      <c r="N2070" s="75" t="s">
        <v>165</v>
      </c>
      <c r="O2070" s="75" t="s">
        <v>475</v>
      </c>
      <c r="P2070" s="76" t="s">
        <v>4838</v>
      </c>
      <c r="Q2070" s="73" t="str">
        <f t="shared" si="34"/>
        <v>União Das Freguesias De Campelo E Ovil</v>
      </c>
    </row>
    <row r="2071" spans="14:17" x14ac:dyDescent="0.25">
      <c r="N2071" s="75" t="s">
        <v>223</v>
      </c>
      <c r="O2071" s="75" t="s">
        <v>587</v>
      </c>
      <c r="P2071" s="76" t="s">
        <v>4839</v>
      </c>
      <c r="Q2071" s="73" t="str">
        <f t="shared" si="34"/>
        <v>União Das Freguesias De Campelos E Outeiro Da Cabeça</v>
      </c>
    </row>
    <row r="2072" spans="14:17" x14ac:dyDescent="0.25">
      <c r="N2072" s="75" t="s">
        <v>138</v>
      </c>
      <c r="O2072" s="75" t="s">
        <v>885</v>
      </c>
      <c r="P2072" s="76" t="s">
        <v>4840</v>
      </c>
      <c r="Q2072" s="73" t="str">
        <f t="shared" si="34"/>
        <v>União Das Freguesias De Campo E Campinho</v>
      </c>
    </row>
    <row r="2073" spans="14:17" x14ac:dyDescent="0.25">
      <c r="N2073" s="78" t="s">
        <v>165</v>
      </c>
      <c r="O2073" s="78" t="s">
        <v>379</v>
      </c>
      <c r="P2073" s="79" t="s">
        <v>4841</v>
      </c>
      <c r="Q2073" s="73" t="str">
        <f t="shared" si="34"/>
        <v>União Das Freguesias De Campo E Sobrado</v>
      </c>
    </row>
    <row r="2074" spans="14:17" x14ac:dyDescent="0.25">
      <c r="N2074" s="75" t="s">
        <v>123</v>
      </c>
      <c r="O2074" s="75" t="s">
        <v>249</v>
      </c>
      <c r="P2074" s="76" t="s">
        <v>4842</v>
      </c>
      <c r="Q2074" s="73" t="str">
        <f t="shared" si="34"/>
        <v>União Das Freguesias De Campo E Tamel (São Pedro Fins)</v>
      </c>
    </row>
    <row r="2075" spans="14:17" x14ac:dyDescent="0.25">
      <c r="N2075" s="78" t="s">
        <v>123</v>
      </c>
      <c r="O2075" s="78" t="s">
        <v>880</v>
      </c>
      <c r="P2075" s="79" t="s">
        <v>4843</v>
      </c>
      <c r="Q2075" s="73" t="str">
        <f t="shared" si="34"/>
        <v>União Das Freguesias De Campos E Louredo</v>
      </c>
    </row>
    <row r="2076" spans="14:17" x14ac:dyDescent="0.25">
      <c r="N2076" s="78" t="s">
        <v>209</v>
      </c>
      <c r="O2076" s="78" t="s">
        <v>932</v>
      </c>
      <c r="P2076" s="79" t="s">
        <v>4844</v>
      </c>
      <c r="Q2076" s="73" t="str">
        <f t="shared" si="34"/>
        <v>União Das Freguesias De Campos E Vila Meã</v>
      </c>
    </row>
    <row r="2077" spans="14:17" x14ac:dyDescent="0.25">
      <c r="N2077" s="75" t="s">
        <v>209</v>
      </c>
      <c r="O2077" s="75" t="s">
        <v>932</v>
      </c>
      <c r="P2077" s="76" t="s">
        <v>4845</v>
      </c>
      <c r="Q2077" s="73" t="str">
        <f t="shared" si="34"/>
        <v>União Das Freguesias De Candemil E Gondar</v>
      </c>
    </row>
    <row r="2078" spans="14:17" x14ac:dyDescent="0.25">
      <c r="N2078" s="75" t="s">
        <v>135</v>
      </c>
      <c r="O2078" s="75" t="s">
        <v>929</v>
      </c>
      <c r="P2078" s="76" t="s">
        <v>4846</v>
      </c>
      <c r="Q2078" s="73" t="str">
        <f t="shared" si="34"/>
        <v>União Das Freguesias De Candoso E Carvalho De Egas</v>
      </c>
    </row>
    <row r="2079" spans="14:17" x14ac:dyDescent="0.25">
      <c r="N2079" s="78" t="s">
        <v>123</v>
      </c>
      <c r="O2079" s="78" t="s">
        <v>271</v>
      </c>
      <c r="P2079" s="79" t="s">
        <v>4847</v>
      </c>
      <c r="Q2079" s="73" t="str">
        <f t="shared" si="34"/>
        <v>União Das Freguesias De Candoso São Tiago E Mascotelos</v>
      </c>
    </row>
    <row r="2080" spans="14:17" x14ac:dyDescent="0.25">
      <c r="N2080" s="78" t="s">
        <v>123</v>
      </c>
      <c r="O2080" s="78" t="s">
        <v>691</v>
      </c>
      <c r="P2080" s="79" t="s">
        <v>4848</v>
      </c>
      <c r="Q2080" s="73" t="str">
        <f t="shared" si="34"/>
        <v>União Das Freguesias De Canedo De Basto E Corgo</v>
      </c>
    </row>
    <row r="2081" spans="14:17" x14ac:dyDescent="0.25">
      <c r="N2081" s="78" t="s">
        <v>114</v>
      </c>
      <c r="O2081" s="78" t="s">
        <v>892</v>
      </c>
      <c r="P2081" s="79" t="s">
        <v>4849</v>
      </c>
      <c r="Q2081" s="73" t="str">
        <f t="shared" si="34"/>
        <v>União Das Freguesias De Canedo, Vale E Vila Maior</v>
      </c>
    </row>
    <row r="2082" spans="14:17" x14ac:dyDescent="0.25">
      <c r="N2082" s="78" t="s">
        <v>114</v>
      </c>
      <c r="O2082" s="78" t="s">
        <v>424</v>
      </c>
      <c r="P2082" s="79" t="s">
        <v>4850</v>
      </c>
      <c r="Q2082" s="73" t="str">
        <f t="shared" si="34"/>
        <v>União Das Freguesias De Canelas E Espiunca</v>
      </c>
    </row>
    <row r="2083" spans="14:17" x14ac:dyDescent="0.25">
      <c r="N2083" s="75" t="s">
        <v>114</v>
      </c>
      <c r="O2083" s="75" t="s">
        <v>772</v>
      </c>
      <c r="P2083" s="76" t="s">
        <v>4851</v>
      </c>
      <c r="Q2083" s="73" t="str">
        <f t="shared" si="34"/>
        <v>União Das Freguesias De Canelas E Fermelã</v>
      </c>
    </row>
    <row r="2084" spans="14:17" x14ac:dyDescent="0.25">
      <c r="N2084" s="78" t="s">
        <v>123</v>
      </c>
      <c r="O2084" s="78" t="s">
        <v>925</v>
      </c>
      <c r="P2084" s="79" t="s">
        <v>4852</v>
      </c>
      <c r="Q2084" s="73" t="str">
        <f t="shared" si="34"/>
        <v>União Das Freguesias De Caniçada E Soengas</v>
      </c>
    </row>
    <row r="2085" spans="14:17" x14ac:dyDescent="0.25">
      <c r="N2085" s="75" t="s">
        <v>403</v>
      </c>
      <c r="O2085" s="75" t="s">
        <v>606</v>
      </c>
      <c r="P2085" s="76" t="s">
        <v>4853</v>
      </c>
      <c r="Q2085" s="73" t="str">
        <f t="shared" si="34"/>
        <v>União Das Freguesias De Cantanhede E Pocariça</v>
      </c>
    </row>
    <row r="2086" spans="14:17" x14ac:dyDescent="0.25">
      <c r="N2086" s="75" t="s">
        <v>421</v>
      </c>
      <c r="O2086" s="75" t="s">
        <v>502</v>
      </c>
      <c r="P2086" s="76" t="s">
        <v>4854</v>
      </c>
      <c r="Q2086" s="73" t="str">
        <f t="shared" si="34"/>
        <v>União Das Freguesias De Cantar-Galo E Vila Do Carvalho</v>
      </c>
    </row>
    <row r="2087" spans="14:17" x14ac:dyDescent="0.25">
      <c r="N2087" s="78" t="s">
        <v>168</v>
      </c>
      <c r="O2087" s="78" t="s">
        <v>274</v>
      </c>
      <c r="P2087" s="79" t="s">
        <v>4855</v>
      </c>
      <c r="Q2087" s="73" t="str">
        <f t="shared" si="34"/>
        <v>União Das Freguesias De Caparica E Trafaria</v>
      </c>
    </row>
    <row r="2088" spans="14:17" x14ac:dyDescent="0.25">
      <c r="N2088" s="78" t="s">
        <v>414</v>
      </c>
      <c r="O2088" s="78" t="s">
        <v>527</v>
      </c>
      <c r="P2088" s="79" t="s">
        <v>4856</v>
      </c>
      <c r="Q2088" s="73" t="str">
        <f t="shared" si="34"/>
        <v>União Das Freguesias De Caparrosa E Silvares</v>
      </c>
    </row>
    <row r="2089" spans="14:17" x14ac:dyDescent="0.25">
      <c r="N2089" s="78" t="s">
        <v>223</v>
      </c>
      <c r="O2089" s="78" t="s">
        <v>556</v>
      </c>
      <c r="P2089" s="79" t="s">
        <v>4857</v>
      </c>
      <c r="Q2089" s="73" t="str">
        <f t="shared" si="34"/>
        <v>União Das Freguesias De Carcavelos E Parede</v>
      </c>
    </row>
    <row r="2090" spans="14:17" x14ac:dyDescent="0.25">
      <c r="N2090" s="78" t="s">
        <v>209</v>
      </c>
      <c r="O2090" s="78" t="s">
        <v>209</v>
      </c>
      <c r="P2090" s="79" t="s">
        <v>4858</v>
      </c>
      <c r="Q2090" s="73" t="str">
        <f t="shared" si="34"/>
        <v>União Das Freguesias De Cardielos E Serreleis</v>
      </c>
    </row>
    <row r="2091" spans="14:17" x14ac:dyDescent="0.25">
      <c r="N2091" s="75" t="s">
        <v>187</v>
      </c>
      <c r="O2091" s="75" t="s">
        <v>243</v>
      </c>
      <c r="P2091" s="76" t="s">
        <v>4859</v>
      </c>
      <c r="Q2091" s="73" t="str">
        <f t="shared" si="34"/>
        <v>União Das Freguesias De Carlão E Amieiro</v>
      </c>
    </row>
    <row r="2092" spans="14:17" x14ac:dyDescent="0.25">
      <c r="N2092" s="78" t="s">
        <v>223</v>
      </c>
      <c r="O2092" s="78" t="s">
        <v>849</v>
      </c>
      <c r="P2092" s="79" t="s">
        <v>4860</v>
      </c>
      <c r="Q2092" s="73" t="str">
        <f t="shared" si="34"/>
        <v>União Das Freguesias De Carnaxide E Queijas</v>
      </c>
    </row>
    <row r="2093" spans="14:17" x14ac:dyDescent="0.25">
      <c r="N2093" s="75" t="s">
        <v>126</v>
      </c>
      <c r="O2093" s="75" t="s">
        <v>472</v>
      </c>
      <c r="P2093" s="76" t="s">
        <v>4861</v>
      </c>
      <c r="Q2093" s="73" t="str">
        <f t="shared" si="34"/>
        <v>União Das Freguesias De Carragozela E Várzea De Meruge</v>
      </c>
    </row>
    <row r="2094" spans="14:17" x14ac:dyDescent="0.25">
      <c r="N2094" s="78" t="s">
        <v>223</v>
      </c>
      <c r="O2094" s="78" t="s">
        <v>224</v>
      </c>
      <c r="P2094" s="79" t="s">
        <v>4862</v>
      </c>
      <c r="Q2094" s="73" t="str">
        <f t="shared" si="34"/>
        <v>União Das Freguesias De Carregado E Cadafais</v>
      </c>
    </row>
    <row r="2095" spans="14:17" x14ac:dyDescent="0.25">
      <c r="N2095" s="78" t="s">
        <v>123</v>
      </c>
      <c r="O2095" s="78" t="s">
        <v>387</v>
      </c>
      <c r="P2095" s="79" t="s">
        <v>4863</v>
      </c>
      <c r="Q2095" s="73" t="str">
        <f t="shared" si="34"/>
        <v>União Das Freguesias De Carreira E Bente</v>
      </c>
    </row>
    <row r="2096" spans="14:17" x14ac:dyDescent="0.25">
      <c r="N2096" s="78" t="s">
        <v>123</v>
      </c>
      <c r="O2096" s="78" t="s">
        <v>249</v>
      </c>
      <c r="P2096" s="79" t="s">
        <v>4864</v>
      </c>
      <c r="Q2096" s="73" t="str">
        <f t="shared" si="34"/>
        <v>União Das Freguesias De Carreira E Fonte Coberta</v>
      </c>
    </row>
    <row r="2097" spans="14:17" x14ac:dyDescent="0.25">
      <c r="N2097" s="78" t="s">
        <v>165</v>
      </c>
      <c r="O2097" s="78" t="s">
        <v>395</v>
      </c>
      <c r="P2097" s="79" t="s">
        <v>4865</v>
      </c>
      <c r="Q2097" s="73" t="str">
        <f t="shared" si="34"/>
        <v>União Das Freguesias De Carreira E Refojos De Riba De Ave</v>
      </c>
    </row>
    <row r="2098" spans="14:17" x14ac:dyDescent="0.25">
      <c r="N2098" s="75" t="s">
        <v>123</v>
      </c>
      <c r="O2098" s="75" t="s">
        <v>940</v>
      </c>
      <c r="P2098" s="76" t="s">
        <v>4866</v>
      </c>
      <c r="Q2098" s="73" t="str">
        <f t="shared" si="34"/>
        <v>União Das Freguesias De Carreiras (São Miguel) E Carreiras (Santiago)</v>
      </c>
    </row>
    <row r="2099" spans="14:17" x14ac:dyDescent="0.25">
      <c r="N2099" s="75" t="s">
        <v>187</v>
      </c>
      <c r="O2099" s="75" t="s">
        <v>840</v>
      </c>
      <c r="P2099" s="76" t="s">
        <v>4867</v>
      </c>
      <c r="Q2099" s="73" t="str">
        <f t="shared" si="34"/>
        <v>União Das Freguesias De Carva E Vilares</v>
      </c>
    </row>
    <row r="2100" spans="14:17" x14ac:dyDescent="0.25">
      <c r="N2100" s="78" t="s">
        <v>414</v>
      </c>
      <c r="O2100" s="78" t="s">
        <v>518</v>
      </c>
      <c r="P2100" s="79" t="s">
        <v>4868</v>
      </c>
      <c r="Q2100" s="73" t="str">
        <f t="shared" si="34"/>
        <v>União Das Freguesias De Carvalhais E Candal</v>
      </c>
    </row>
    <row r="2101" spans="14:17" x14ac:dyDescent="0.25">
      <c r="N2101" s="78" t="s">
        <v>414</v>
      </c>
      <c r="O2101" s="78" t="s">
        <v>843</v>
      </c>
      <c r="P2101" s="79" t="s">
        <v>4869</v>
      </c>
      <c r="Q2101" s="73" t="str">
        <f t="shared" si="34"/>
        <v>União Das Freguesias De Carvalhal Redondo E Aguieira</v>
      </c>
    </row>
    <row r="2102" spans="14:17" x14ac:dyDescent="0.25">
      <c r="N2102" s="75" t="s">
        <v>123</v>
      </c>
      <c r="O2102" s="75" t="s">
        <v>691</v>
      </c>
      <c r="P2102" s="76" t="s">
        <v>4870</v>
      </c>
      <c r="Q2102" s="73" t="str">
        <f t="shared" si="34"/>
        <v>União Das Freguesias De Carvalho E Basto (Santa Tecla)</v>
      </c>
    </row>
    <row r="2103" spans="14:17" x14ac:dyDescent="0.25">
      <c r="N2103" s="78" t="s">
        <v>223</v>
      </c>
      <c r="O2103" s="78" t="s">
        <v>587</v>
      </c>
      <c r="P2103" s="79" t="s">
        <v>4871</v>
      </c>
      <c r="Q2103" s="73" t="str">
        <f t="shared" si="34"/>
        <v>União Das Freguesias De Carvoeira E Carmões</v>
      </c>
    </row>
    <row r="2104" spans="14:17" x14ac:dyDescent="0.25">
      <c r="N2104" s="78" t="s">
        <v>102</v>
      </c>
      <c r="O2104" s="78" t="s">
        <v>648</v>
      </c>
      <c r="P2104" s="79" t="s">
        <v>4872</v>
      </c>
      <c r="Q2104" s="73" t="str">
        <f t="shared" si="34"/>
        <v>União Das Freguesias De Casais E Alviobeira</v>
      </c>
    </row>
    <row r="2105" spans="14:17" x14ac:dyDescent="0.25">
      <c r="N2105" s="75" t="s">
        <v>223</v>
      </c>
      <c r="O2105" s="75" t="s">
        <v>556</v>
      </c>
      <c r="P2105" s="76" t="s">
        <v>4873</v>
      </c>
      <c r="Q2105" s="73" t="str">
        <f t="shared" si="34"/>
        <v>União Das Freguesias De Cascais E Estoril</v>
      </c>
    </row>
    <row r="2106" spans="14:17" x14ac:dyDescent="0.25">
      <c r="N2106" s="78" t="s">
        <v>421</v>
      </c>
      <c r="O2106" s="78" t="s">
        <v>502</v>
      </c>
      <c r="P2106" s="79" t="s">
        <v>4874</v>
      </c>
      <c r="Q2106" s="73" t="str">
        <f t="shared" si="34"/>
        <v>União Das Freguesias De Casegas E Ourondo</v>
      </c>
    </row>
    <row r="2107" spans="14:17" x14ac:dyDescent="0.25">
      <c r="N2107" s="75" t="s">
        <v>102</v>
      </c>
      <c r="O2107" s="75" t="s">
        <v>102</v>
      </c>
      <c r="P2107" s="76" t="s">
        <v>4875</v>
      </c>
      <c r="Q2107" s="73" t="str">
        <f t="shared" si="34"/>
        <v>União Das Freguesias De Casével E Vaqueiros</v>
      </c>
    </row>
    <row r="2108" spans="14:17" x14ac:dyDescent="0.25">
      <c r="N2108" s="78" t="s">
        <v>190</v>
      </c>
      <c r="O2108" s="78" t="s">
        <v>639</v>
      </c>
      <c r="P2108" s="79" t="s">
        <v>4876</v>
      </c>
      <c r="Q2108" s="73" t="str">
        <f t="shared" si="34"/>
        <v>União Das Freguesias De Castanheira De Pêra E Coentral</v>
      </c>
    </row>
    <row r="2109" spans="14:17" x14ac:dyDescent="0.25">
      <c r="N2109" s="75" t="s">
        <v>223</v>
      </c>
      <c r="O2109" s="75" t="s">
        <v>596</v>
      </c>
      <c r="P2109" s="76" t="s">
        <v>4877</v>
      </c>
      <c r="Q2109" s="73" t="str">
        <f t="shared" si="34"/>
        <v>União Das Freguesias De Castanheira Do Ribatejo E Cachoeiras</v>
      </c>
    </row>
    <row r="2110" spans="14:17" x14ac:dyDescent="0.25">
      <c r="N2110" s="78" t="s">
        <v>135</v>
      </c>
      <c r="O2110" s="78" t="s">
        <v>612</v>
      </c>
      <c r="P2110" s="79" t="s">
        <v>4878</v>
      </c>
      <c r="Q2110" s="73" t="str">
        <f t="shared" si="34"/>
        <v>União Das Freguesias De Castanheiro Do Norte E Ribalonga</v>
      </c>
    </row>
    <row r="2111" spans="14:17" x14ac:dyDescent="0.25">
      <c r="N2111" s="78" t="s">
        <v>187</v>
      </c>
      <c r="O2111" s="78" t="s">
        <v>243</v>
      </c>
      <c r="P2111" s="79" t="s">
        <v>4879</v>
      </c>
      <c r="Q2111" s="73" t="str">
        <f t="shared" si="34"/>
        <v>União Das Freguesias De Castedo E Cotas</v>
      </c>
    </row>
    <row r="2112" spans="14:17" x14ac:dyDescent="0.25">
      <c r="N2112" s="75" t="s">
        <v>135</v>
      </c>
      <c r="O2112" s="75" t="s">
        <v>146</v>
      </c>
      <c r="P2112" s="76" t="s">
        <v>4880</v>
      </c>
      <c r="Q2112" s="73" t="str">
        <f t="shared" si="34"/>
        <v>União Das Freguesias De Castelãos E Vilar Do Monte</v>
      </c>
    </row>
    <row r="2113" spans="14:17" x14ac:dyDescent="0.25">
      <c r="N2113" s="78" t="s">
        <v>126</v>
      </c>
      <c r="O2113" s="78" t="s">
        <v>284</v>
      </c>
      <c r="P2113" s="79" t="s">
        <v>4881</v>
      </c>
      <c r="Q2113" s="73" t="str">
        <f t="shared" si="34"/>
        <v>União Das Freguesias De Castelo Mendo, Ade, Monteperobolso E Mesquitela</v>
      </c>
    </row>
    <row r="2114" spans="14:17" x14ac:dyDescent="0.25">
      <c r="N2114" s="75" t="s">
        <v>135</v>
      </c>
      <c r="O2114" s="75" t="s">
        <v>135</v>
      </c>
      <c r="P2114" s="76" t="s">
        <v>4882</v>
      </c>
      <c r="Q2114" s="73" t="str">
        <f t="shared" ref="Q2114:Q2177" si="35">PROPER((LOWER(P2114)))</f>
        <v>União Das Freguesias De Castrelos E Carrazedo</v>
      </c>
    </row>
    <row r="2115" spans="14:17" x14ac:dyDescent="0.25">
      <c r="N2115" s="75" t="s">
        <v>209</v>
      </c>
      <c r="O2115" s="75" t="s">
        <v>817</v>
      </c>
      <c r="P2115" s="76" t="s">
        <v>4883</v>
      </c>
      <c r="Q2115" s="73" t="str">
        <f t="shared" si="35"/>
        <v>União Das Freguesias De Castro Laboreiro E Lamas De Mouro</v>
      </c>
    </row>
    <row r="2116" spans="14:17" x14ac:dyDescent="0.25">
      <c r="N2116" s="78" t="s">
        <v>263</v>
      </c>
      <c r="O2116" s="78" t="s">
        <v>679</v>
      </c>
      <c r="P2116" s="79" t="s">
        <v>4884</v>
      </c>
      <c r="Q2116" s="73" t="str">
        <f t="shared" si="35"/>
        <v>União Das Freguesias De Castro Verde E Casével</v>
      </c>
    </row>
    <row r="2117" spans="14:17" x14ac:dyDescent="0.25">
      <c r="N2117" s="78" t="s">
        <v>421</v>
      </c>
      <c r="O2117" s="78" t="s">
        <v>421</v>
      </c>
      <c r="P2117" s="79" t="s">
        <v>4885</v>
      </c>
      <c r="Q2117" s="73" t="str">
        <f t="shared" si="35"/>
        <v>União Das Freguesias De Cebolais De Cima E Retaxo</v>
      </c>
    </row>
    <row r="2118" spans="14:17" x14ac:dyDescent="0.25">
      <c r="N2118" s="75" t="s">
        <v>165</v>
      </c>
      <c r="O2118" s="75" t="s">
        <v>165</v>
      </c>
      <c r="P2118" s="76" t="s">
        <v>4886</v>
      </c>
      <c r="Q2118" s="73" t="str">
        <f t="shared" si="35"/>
        <v>União Das Freguesias De Cedofeita, Santo Ildefonso, Sé, Miragaia, São Nicolau E Vitória</v>
      </c>
    </row>
    <row r="2119" spans="14:17" x14ac:dyDescent="0.25">
      <c r="N2119" s="78" t="s">
        <v>114</v>
      </c>
      <c r="O2119" s="78" t="s">
        <v>906</v>
      </c>
      <c r="P2119" s="79" t="s">
        <v>4887</v>
      </c>
      <c r="Q2119" s="73" t="str">
        <f t="shared" si="35"/>
        <v>União Das Freguesias De Cedrim E Paradela</v>
      </c>
    </row>
    <row r="2120" spans="14:17" x14ac:dyDescent="0.25">
      <c r="N2120" s="75" t="s">
        <v>209</v>
      </c>
      <c r="O2120" s="75" t="s">
        <v>829</v>
      </c>
      <c r="P2120" s="76" t="s">
        <v>4888</v>
      </c>
      <c r="Q2120" s="73" t="str">
        <f t="shared" si="35"/>
        <v>União Das Freguesias De Ceivães E Badim</v>
      </c>
    </row>
    <row r="2121" spans="14:17" x14ac:dyDescent="0.25">
      <c r="N2121" s="75" t="s">
        <v>123</v>
      </c>
      <c r="O2121" s="75" t="s">
        <v>123</v>
      </c>
      <c r="P2121" s="76" t="s">
        <v>4889</v>
      </c>
      <c r="Q2121" s="73" t="str">
        <f t="shared" si="35"/>
        <v>União Das Freguesias De Celeirós, Aveleda E Vimieiro</v>
      </c>
    </row>
    <row r="2122" spans="14:17" x14ac:dyDescent="0.25">
      <c r="N2122" s="75" t="s">
        <v>126</v>
      </c>
      <c r="O2122" s="75" t="s">
        <v>684</v>
      </c>
      <c r="P2122" s="76" t="s">
        <v>4890</v>
      </c>
      <c r="Q2122" s="73" t="str">
        <f t="shared" si="35"/>
        <v>União Das Freguesias De Celorico (São Pedro E Santa Maria) E Vila Boa Do Mondego</v>
      </c>
    </row>
    <row r="2123" spans="14:17" x14ac:dyDescent="0.25">
      <c r="N2123" s="78" t="s">
        <v>414</v>
      </c>
      <c r="O2123" s="78" t="s">
        <v>292</v>
      </c>
      <c r="P2123" s="79" t="s">
        <v>4891</v>
      </c>
      <c r="Q2123" s="73" t="str">
        <f t="shared" si="35"/>
        <v>União Das Freguesias De Cepões, Meijinhos E Melcões</v>
      </c>
    </row>
    <row r="2124" spans="14:17" x14ac:dyDescent="0.25">
      <c r="N2124" s="75" t="s">
        <v>403</v>
      </c>
      <c r="O2124" s="75" t="s">
        <v>404</v>
      </c>
      <c r="P2124" s="76" t="s">
        <v>4892</v>
      </c>
      <c r="Q2124" s="73" t="str">
        <f t="shared" si="35"/>
        <v>União Das Freguesias De Cepos E Teixeira</v>
      </c>
    </row>
    <row r="2125" spans="14:17" x14ac:dyDescent="0.25">
      <c r="N2125" s="78" t="s">
        <v>403</v>
      </c>
      <c r="O2125" s="78" t="s">
        <v>404</v>
      </c>
      <c r="P2125" s="79" t="s">
        <v>4893</v>
      </c>
      <c r="Q2125" s="73" t="str">
        <f t="shared" si="35"/>
        <v>União Das Freguesias De Cerdeira E Moura Da Serra</v>
      </c>
    </row>
    <row r="2126" spans="14:17" x14ac:dyDescent="0.25">
      <c r="N2126" s="78" t="s">
        <v>421</v>
      </c>
      <c r="O2126" s="78" t="s">
        <v>636</v>
      </c>
      <c r="P2126" s="79" t="s">
        <v>4894</v>
      </c>
      <c r="Q2126" s="73" t="str">
        <f t="shared" si="35"/>
        <v>União Das Freguesias De Cernache Do Bonjardim, Nesperal E Palhais</v>
      </c>
    </row>
    <row r="2127" spans="14:17" x14ac:dyDescent="0.25">
      <c r="N2127" s="78" t="s">
        <v>165</v>
      </c>
      <c r="O2127" s="78" t="s">
        <v>803</v>
      </c>
      <c r="P2127" s="79" t="s">
        <v>4895</v>
      </c>
      <c r="Q2127" s="73" t="str">
        <f t="shared" si="35"/>
        <v>União Das Freguesias De Cernadelo E Lousada (São Miguel E Santa Margarida)</v>
      </c>
    </row>
    <row r="2128" spans="14:17" x14ac:dyDescent="0.25">
      <c r="N2128" s="78" t="s">
        <v>187</v>
      </c>
      <c r="O2128" s="78" t="s">
        <v>887</v>
      </c>
      <c r="P2128" s="79" t="s">
        <v>4896</v>
      </c>
      <c r="Q2128" s="73" t="str">
        <f t="shared" si="35"/>
        <v>União Das Freguesias De Cerva E Limões</v>
      </c>
    </row>
    <row r="2129" spans="14:17" x14ac:dyDescent="0.25">
      <c r="N2129" s="78" t="s">
        <v>123</v>
      </c>
      <c r="O2129" s="78" t="s">
        <v>916</v>
      </c>
      <c r="P2129" s="79" t="s">
        <v>4897</v>
      </c>
      <c r="Q2129" s="73" t="str">
        <f t="shared" si="35"/>
        <v>União Das Freguesias De Chamoim E Vilar</v>
      </c>
    </row>
    <row r="2130" spans="14:17" x14ac:dyDescent="0.25">
      <c r="N2130" s="75" t="s">
        <v>168</v>
      </c>
      <c r="O2130" s="75" t="s">
        <v>274</v>
      </c>
      <c r="P2130" s="76" t="s">
        <v>4898</v>
      </c>
      <c r="Q2130" s="73" t="str">
        <f t="shared" si="35"/>
        <v>União Das Freguesias De Charneca De Caparica E Sobreda</v>
      </c>
    </row>
    <row r="2131" spans="14:17" x14ac:dyDescent="0.25">
      <c r="N2131" s="78" t="s">
        <v>209</v>
      </c>
      <c r="O2131" s="78" t="s">
        <v>817</v>
      </c>
      <c r="P2131" s="79" t="s">
        <v>4899</v>
      </c>
      <c r="Q2131" s="73" t="str">
        <f t="shared" si="35"/>
        <v>União Das Freguesias De Chaviães E Paços</v>
      </c>
    </row>
    <row r="2132" spans="14:17" x14ac:dyDescent="0.25">
      <c r="N2132" s="75" t="s">
        <v>123</v>
      </c>
      <c r="O2132" s="75" t="s">
        <v>916</v>
      </c>
      <c r="P2132" s="76" t="s">
        <v>4900</v>
      </c>
      <c r="Q2132" s="73" t="str">
        <f t="shared" si="35"/>
        <v>União Das Freguesias De Chorense E Monte</v>
      </c>
    </row>
    <row r="2133" spans="14:17" x14ac:dyDescent="0.25">
      <c r="N2133" s="75" t="s">
        <v>123</v>
      </c>
      <c r="O2133" s="75" t="s">
        <v>249</v>
      </c>
      <c r="P2133" s="76" t="s">
        <v>4901</v>
      </c>
      <c r="Q2133" s="73" t="str">
        <f t="shared" si="35"/>
        <v>União Das Freguesias De Chorente, Góios, Courel, Pedra Furada E Gueral</v>
      </c>
    </row>
    <row r="2134" spans="14:17" x14ac:dyDescent="0.25">
      <c r="N2134" s="78" t="s">
        <v>123</v>
      </c>
      <c r="O2134" s="78" t="s">
        <v>916</v>
      </c>
      <c r="P2134" s="79" t="s">
        <v>4902</v>
      </c>
      <c r="Q2134" s="73" t="str">
        <f t="shared" si="35"/>
        <v>União Das Freguesias De Cibões E Brufe</v>
      </c>
    </row>
    <row r="2135" spans="14:17" x14ac:dyDescent="0.25">
      <c r="N2135" s="78" t="s">
        <v>126</v>
      </c>
      <c r="O2135" s="78" t="s">
        <v>780</v>
      </c>
      <c r="P2135" s="79" t="s">
        <v>4903</v>
      </c>
      <c r="Q2135" s="73" t="str">
        <f t="shared" si="35"/>
        <v>União Das Freguesias De Cinco Vilas E Reigada</v>
      </c>
    </row>
    <row r="2136" spans="14:17" x14ac:dyDescent="0.25">
      <c r="N2136" s="75" t="s">
        <v>403</v>
      </c>
      <c r="O2136" s="75" t="s">
        <v>403</v>
      </c>
      <c r="P2136" s="76" t="s">
        <v>4904</v>
      </c>
      <c r="Q2136" s="73" t="str">
        <f t="shared" si="35"/>
        <v>União Das Freguesias De Coimbra (Sé Nova, Santa Cruz, Almedina E São Bartolomeu)</v>
      </c>
    </row>
    <row r="2137" spans="14:17" x14ac:dyDescent="0.25">
      <c r="N2137" s="75" t="s">
        <v>403</v>
      </c>
      <c r="O2137" s="75" t="s">
        <v>404</v>
      </c>
      <c r="P2137" s="76" t="s">
        <v>4905</v>
      </c>
      <c r="Q2137" s="73" t="str">
        <f t="shared" si="35"/>
        <v>União Das Freguesias De Côja E Barril De Alva</v>
      </c>
    </row>
    <row r="2138" spans="14:17" x14ac:dyDescent="0.25">
      <c r="N2138" s="78" t="s">
        <v>190</v>
      </c>
      <c r="O2138" s="78" t="s">
        <v>190</v>
      </c>
      <c r="P2138" s="79" t="s">
        <v>4906</v>
      </c>
      <c r="Q2138" s="73" t="str">
        <f t="shared" si="35"/>
        <v>União Das Freguesias De Colmeias E Memória</v>
      </c>
    </row>
    <row r="2139" spans="14:17" x14ac:dyDescent="0.25">
      <c r="N2139" s="78" t="s">
        <v>156</v>
      </c>
      <c r="O2139" s="78" t="s">
        <v>915</v>
      </c>
      <c r="P2139" s="79" t="s">
        <v>4907</v>
      </c>
      <c r="Q2139" s="73" t="str">
        <f t="shared" si="35"/>
        <v>União Das Freguesias De Conceição E Cabanas De Tavira</v>
      </c>
    </row>
    <row r="2140" spans="14:17" x14ac:dyDescent="0.25">
      <c r="N2140" s="75" t="s">
        <v>156</v>
      </c>
      <c r="O2140" s="75" t="s">
        <v>156</v>
      </c>
      <c r="P2140" s="76" t="s">
        <v>4908</v>
      </c>
      <c r="Q2140" s="73" t="str">
        <f t="shared" si="35"/>
        <v>União Das Freguesias De Conceição E Estoi</v>
      </c>
    </row>
    <row r="2141" spans="14:17" x14ac:dyDescent="0.25">
      <c r="N2141" s="75" t="s">
        <v>123</v>
      </c>
      <c r="O2141" s="75" t="s">
        <v>271</v>
      </c>
      <c r="P2141" s="76" t="s">
        <v>4909</v>
      </c>
      <c r="Q2141" s="73" t="str">
        <f t="shared" si="35"/>
        <v>União Das Freguesias De Conde E Gandarela</v>
      </c>
    </row>
    <row r="2142" spans="14:17" x14ac:dyDescent="0.25">
      <c r="N2142" s="78" t="s">
        <v>403</v>
      </c>
      <c r="O2142" s="78" t="s">
        <v>719</v>
      </c>
      <c r="P2142" s="79" t="s">
        <v>4910</v>
      </c>
      <c r="Q2142" s="73" t="str">
        <f t="shared" si="35"/>
        <v>União Das Freguesias De Condeixa-A-Velha E Condeixa-A-Nova</v>
      </c>
    </row>
    <row r="2143" spans="14:17" x14ac:dyDescent="0.25">
      <c r="N2143" s="75" t="s">
        <v>135</v>
      </c>
      <c r="O2143" s="75" t="s">
        <v>823</v>
      </c>
      <c r="P2143" s="76" t="s">
        <v>4911</v>
      </c>
      <c r="Q2143" s="73" t="str">
        <f t="shared" si="35"/>
        <v>União Das Freguesias De Constantim E Cicouro</v>
      </c>
    </row>
    <row r="2144" spans="14:17" x14ac:dyDescent="0.25">
      <c r="N2144" s="78" t="s">
        <v>187</v>
      </c>
      <c r="O2144" s="78" t="s">
        <v>187</v>
      </c>
      <c r="P2144" s="79" t="s">
        <v>4912</v>
      </c>
      <c r="Q2144" s="73" t="str">
        <f t="shared" si="35"/>
        <v>União Das Freguesias De Constantim E Vale De Nogueiras</v>
      </c>
    </row>
    <row r="2145" spans="14:17" x14ac:dyDescent="0.25">
      <c r="N2145" s="78" t="s">
        <v>165</v>
      </c>
      <c r="O2145" s="78" t="s">
        <v>918</v>
      </c>
      <c r="P2145" s="79" t="s">
        <v>4913</v>
      </c>
      <c r="Q2145" s="73" t="str">
        <f t="shared" si="35"/>
        <v>União Das Freguesias De Coronado (São Romão E São Mamede)</v>
      </c>
    </row>
    <row r="2146" spans="14:17" x14ac:dyDescent="0.25">
      <c r="N2146" s="78" t="s">
        <v>138</v>
      </c>
      <c r="O2146" s="78" t="s">
        <v>711</v>
      </c>
      <c r="P2146" s="79" t="s">
        <v>4914</v>
      </c>
      <c r="Q2146" s="73" t="str">
        <f t="shared" si="35"/>
        <v>União Das Freguesias De Cortiçadas De Lavre E Lavre</v>
      </c>
    </row>
    <row r="2147" spans="14:17" x14ac:dyDescent="0.25">
      <c r="N2147" s="78" t="s">
        <v>126</v>
      </c>
      <c r="O2147" s="78" t="s">
        <v>684</v>
      </c>
      <c r="P2147" s="79" t="s">
        <v>4915</v>
      </c>
      <c r="Q2147" s="73" t="str">
        <f t="shared" si="35"/>
        <v>União Das Freguesias De Cortiçô Da Serra, Vide Entre Vinhas E Salgueirais</v>
      </c>
    </row>
    <row r="2148" spans="14:17" x14ac:dyDescent="0.25">
      <c r="N2148" s="75" t="s">
        <v>126</v>
      </c>
      <c r="O2148" s="75" t="s">
        <v>781</v>
      </c>
      <c r="P2148" s="76" t="s">
        <v>4916</v>
      </c>
      <c r="Q2148" s="73" t="str">
        <f t="shared" si="35"/>
        <v>União Das Freguesias De Cortiçô E Vila Chã</v>
      </c>
    </row>
    <row r="2149" spans="14:17" x14ac:dyDescent="0.25">
      <c r="N2149" s="75" t="s">
        <v>102</v>
      </c>
      <c r="O2149" s="75" t="s">
        <v>730</v>
      </c>
      <c r="P2149" s="76" t="s">
        <v>4917</v>
      </c>
      <c r="Q2149" s="73" t="str">
        <f t="shared" si="35"/>
        <v>União Das Freguesias De Coruche, Fajarda E Erra</v>
      </c>
    </row>
    <row r="2150" spans="14:17" x14ac:dyDescent="0.25">
      <c r="N2150" s="78" t="s">
        <v>209</v>
      </c>
      <c r="O2150" s="78" t="s">
        <v>864</v>
      </c>
      <c r="P2150" s="79" t="s">
        <v>4918</v>
      </c>
      <c r="Q2150" s="73" t="str">
        <f t="shared" si="35"/>
        <v>União Das Freguesias De Cossourado E Linhares</v>
      </c>
    </row>
    <row r="2151" spans="14:17" x14ac:dyDescent="0.25">
      <c r="N2151" s="78" t="s">
        <v>403</v>
      </c>
      <c r="O2151" s="78" t="s">
        <v>912</v>
      </c>
      <c r="P2151" s="79" t="s">
        <v>4919</v>
      </c>
      <c r="Q2151" s="73" t="str">
        <f t="shared" si="35"/>
        <v>União Das Freguesias De Covas E Vila Nova De Oliveirinha</v>
      </c>
    </row>
    <row r="2152" spans="14:17" x14ac:dyDescent="0.25">
      <c r="N2152" s="75" t="s">
        <v>114</v>
      </c>
      <c r="O2152" s="75" t="s">
        <v>424</v>
      </c>
      <c r="P2152" s="76" t="s">
        <v>4920</v>
      </c>
      <c r="Q2152" s="73" t="str">
        <f t="shared" si="35"/>
        <v>União Das Freguesias De Covelo De Paivó E Janarde</v>
      </c>
    </row>
    <row r="2153" spans="14:17" x14ac:dyDescent="0.25">
      <c r="N2153" s="75" t="s">
        <v>421</v>
      </c>
      <c r="O2153" s="75" t="s">
        <v>502</v>
      </c>
      <c r="P2153" s="76" t="s">
        <v>4921</v>
      </c>
      <c r="Q2153" s="73" t="str">
        <f t="shared" si="35"/>
        <v>União Das Freguesias De Covilhã E Canhoso</v>
      </c>
    </row>
    <row r="2154" spans="14:17" x14ac:dyDescent="0.25">
      <c r="N2154" s="78" t="s">
        <v>403</v>
      </c>
      <c r="O2154" s="78" t="s">
        <v>606</v>
      </c>
      <c r="P2154" s="79" t="s">
        <v>4922</v>
      </c>
      <c r="Q2154" s="73" t="str">
        <f t="shared" si="35"/>
        <v>União Das Freguesias De Covões E Camarneira</v>
      </c>
    </row>
    <row r="2155" spans="14:17" x14ac:dyDescent="0.25">
      <c r="N2155" s="78" t="s">
        <v>190</v>
      </c>
      <c r="O2155" s="78" t="s">
        <v>191</v>
      </c>
      <c r="P2155" s="79" t="s">
        <v>4923</v>
      </c>
      <c r="Q2155" s="73" t="str">
        <f t="shared" si="35"/>
        <v>União Das Freguesias De Coz, Alpedriz E Montes</v>
      </c>
    </row>
    <row r="2156" spans="14:17" x14ac:dyDescent="0.25">
      <c r="N2156" s="75" t="s">
        <v>209</v>
      </c>
      <c r="O2156" s="75" t="s">
        <v>874</v>
      </c>
      <c r="P2156" s="76" t="s">
        <v>4924</v>
      </c>
      <c r="Q2156" s="73" t="str">
        <f t="shared" si="35"/>
        <v>União Das Freguesias De Crasto, Ruivos E Grovelas</v>
      </c>
    </row>
    <row r="2157" spans="14:17" x14ac:dyDescent="0.25">
      <c r="N2157" s="75" t="s">
        <v>324</v>
      </c>
      <c r="O2157" s="75" t="s">
        <v>741</v>
      </c>
      <c r="P2157" s="76" t="s">
        <v>4925</v>
      </c>
      <c r="Q2157" s="73" t="str">
        <f t="shared" si="35"/>
        <v>União Das Freguesias De Crato E Mártires, Flor Da Rosa E Vale Do Peso</v>
      </c>
    </row>
    <row r="2158" spans="14:17" x14ac:dyDescent="0.25">
      <c r="N2158" s="78" t="s">
        <v>123</v>
      </c>
      <c r="O2158" s="78" t="s">
        <v>249</v>
      </c>
      <c r="P2158" s="79" t="s">
        <v>4926</v>
      </c>
      <c r="Q2158" s="73" t="str">
        <f t="shared" si="35"/>
        <v>União Das Freguesias De Creixomil E Mariz</v>
      </c>
    </row>
    <row r="2159" spans="14:17" x14ac:dyDescent="0.25">
      <c r="N2159" s="78" t="s">
        <v>123</v>
      </c>
      <c r="O2159" s="78" t="s">
        <v>123</v>
      </c>
      <c r="P2159" s="79" t="s">
        <v>4927</v>
      </c>
      <c r="Q2159" s="73" t="str">
        <f t="shared" si="35"/>
        <v>União Das Freguesias De Crespos E Pousada</v>
      </c>
    </row>
    <row r="2160" spans="14:17" x14ac:dyDescent="0.25">
      <c r="N2160" s="75" t="s">
        <v>165</v>
      </c>
      <c r="O2160" s="75" t="s">
        <v>803</v>
      </c>
      <c r="P2160" s="76" t="s">
        <v>4928</v>
      </c>
      <c r="Q2160" s="73" t="str">
        <f t="shared" si="35"/>
        <v>União Das Freguesias De Cristelos, Boim E Ordem</v>
      </c>
    </row>
    <row r="2161" spans="14:17" x14ac:dyDescent="0.25">
      <c r="N2161" s="75" t="s">
        <v>421</v>
      </c>
      <c r="O2161" s="75" t="s">
        <v>636</v>
      </c>
      <c r="P2161" s="76" t="s">
        <v>4929</v>
      </c>
      <c r="Q2161" s="73" t="str">
        <f t="shared" si="35"/>
        <v>União Das Freguesias De Cumeada E Marmeleiro</v>
      </c>
    </row>
    <row r="2162" spans="14:17" x14ac:dyDescent="0.25">
      <c r="N2162" s="75" t="s">
        <v>135</v>
      </c>
      <c r="O2162" s="75" t="s">
        <v>943</v>
      </c>
      <c r="P2162" s="76" t="s">
        <v>4930</v>
      </c>
      <c r="Q2162" s="73" t="str">
        <f t="shared" si="35"/>
        <v>União Das Freguesias De Curopos E Vale De Janeiro</v>
      </c>
    </row>
    <row r="2163" spans="14:17" x14ac:dyDescent="0.25">
      <c r="N2163" s="75" t="s">
        <v>165</v>
      </c>
      <c r="O2163" s="75" t="s">
        <v>313</v>
      </c>
      <c r="P2163" s="76" t="s">
        <v>4931</v>
      </c>
      <c r="Q2163" s="73" t="str">
        <f t="shared" si="35"/>
        <v>União Das Freguesias De Custóias, Leça Do Balio E Guifões</v>
      </c>
    </row>
    <row r="2164" spans="14:17" x14ac:dyDescent="0.25">
      <c r="N2164" s="78" t="s">
        <v>403</v>
      </c>
      <c r="O2164" s="78" t="s">
        <v>910</v>
      </c>
      <c r="P2164" s="79" t="s">
        <v>4932</v>
      </c>
      <c r="Q2164" s="73" t="str">
        <f t="shared" si="35"/>
        <v>União Das Freguesias De Degracias E Pombalinho</v>
      </c>
    </row>
    <row r="2165" spans="14:17" x14ac:dyDescent="0.25">
      <c r="N2165" s="78" t="s">
        <v>414</v>
      </c>
      <c r="O2165" s="78" t="s">
        <v>853</v>
      </c>
      <c r="P2165" s="79" t="s">
        <v>4933</v>
      </c>
      <c r="Q2165" s="73" t="str">
        <f t="shared" si="35"/>
        <v>União Das Freguesias De Destriz E Reigoso</v>
      </c>
    </row>
    <row r="2166" spans="14:17" x14ac:dyDescent="0.25">
      <c r="N2166" s="75" t="s">
        <v>223</v>
      </c>
      <c r="O2166" s="75" t="s">
        <v>587</v>
      </c>
      <c r="P2166" s="76" t="s">
        <v>4934</v>
      </c>
      <c r="Q2166" s="73" t="str">
        <f t="shared" si="35"/>
        <v>União Das Freguesias De Dois Portos E Runa</v>
      </c>
    </row>
    <row r="2167" spans="14:17" x14ac:dyDescent="0.25">
      <c r="N2167" s="75" t="s">
        <v>123</v>
      </c>
      <c r="O2167" s="75" t="s">
        <v>249</v>
      </c>
      <c r="P2167" s="76" t="s">
        <v>4935</v>
      </c>
      <c r="Q2167" s="73" t="str">
        <f t="shared" si="35"/>
        <v>União Das Freguesias De Durrães E Tregosa</v>
      </c>
    </row>
    <row r="2168" spans="14:17" x14ac:dyDescent="0.25">
      <c r="N2168" s="78" t="s">
        <v>209</v>
      </c>
      <c r="O2168" s="78" t="s">
        <v>344</v>
      </c>
      <c r="P2168" s="79" t="s">
        <v>4936</v>
      </c>
      <c r="Q2168" s="73" t="str">
        <f t="shared" si="35"/>
        <v>União Das Freguesias De Eiras E Mei</v>
      </c>
    </row>
    <row r="2169" spans="14:17" x14ac:dyDescent="0.25">
      <c r="N2169" s="78" t="s">
        <v>403</v>
      </c>
      <c r="O2169" s="78" t="s">
        <v>403</v>
      </c>
      <c r="P2169" s="79" t="s">
        <v>4937</v>
      </c>
      <c r="Q2169" s="73" t="str">
        <f t="shared" si="35"/>
        <v>União Das Freguesias De Eiras E São Paulo De Frades</v>
      </c>
    </row>
    <row r="2170" spans="14:17" x14ac:dyDescent="0.25">
      <c r="N2170" s="78" t="s">
        <v>209</v>
      </c>
      <c r="O2170" s="78" t="s">
        <v>874</v>
      </c>
      <c r="P2170" s="79" t="s">
        <v>4938</v>
      </c>
      <c r="Q2170" s="73" t="str">
        <f t="shared" si="35"/>
        <v>União Das Freguesias De Entre Ambos-Os-Rios, Ermida E Germil</v>
      </c>
    </row>
    <row r="2171" spans="14:17" x14ac:dyDescent="0.25">
      <c r="N2171" s="75" t="s">
        <v>223</v>
      </c>
      <c r="O2171" s="75" t="s">
        <v>805</v>
      </c>
      <c r="P2171" s="76" t="s">
        <v>4939</v>
      </c>
      <c r="Q2171" s="73" t="str">
        <f t="shared" si="35"/>
        <v>União Das Freguesias De Enxara Do Bispo, Gradil E Vila Franca Do Rosário</v>
      </c>
    </row>
    <row r="2172" spans="14:17" x14ac:dyDescent="0.25">
      <c r="N2172" s="78" t="s">
        <v>102</v>
      </c>
      <c r="O2172" s="78" t="s">
        <v>624</v>
      </c>
      <c r="P2172" s="79" t="s">
        <v>4940</v>
      </c>
      <c r="Q2172" s="73" t="str">
        <f t="shared" si="35"/>
        <v>União Das Freguesias De Ereira E Lapa</v>
      </c>
    </row>
    <row r="2173" spans="14:17" x14ac:dyDescent="0.25">
      <c r="N2173" s="75" t="s">
        <v>187</v>
      </c>
      <c r="O2173" s="75" t="s">
        <v>831</v>
      </c>
      <c r="P2173" s="76" t="s">
        <v>4941</v>
      </c>
      <c r="Q2173" s="73" t="str">
        <f t="shared" si="35"/>
        <v>União Das Freguesias De Ermelo E Pardelhas</v>
      </c>
    </row>
    <row r="2174" spans="14:17" x14ac:dyDescent="0.25">
      <c r="N2174" s="78" t="s">
        <v>421</v>
      </c>
      <c r="O2174" s="78" t="s">
        <v>636</v>
      </c>
      <c r="P2174" s="79" t="s">
        <v>4942</v>
      </c>
      <c r="Q2174" s="73" t="str">
        <f t="shared" si="35"/>
        <v>União Das Freguesias De Ermida E Figueiredo</v>
      </c>
    </row>
    <row r="2175" spans="14:17" x14ac:dyDescent="0.25">
      <c r="N2175" s="78" t="s">
        <v>403</v>
      </c>
      <c r="O2175" s="78" t="s">
        <v>855</v>
      </c>
      <c r="P2175" s="79" t="s">
        <v>4943</v>
      </c>
      <c r="Q2175" s="73" t="str">
        <f t="shared" si="35"/>
        <v>União Das Freguesias De Ervedal E Vila Franca Da Beira</v>
      </c>
    </row>
    <row r="2176" spans="14:17" x14ac:dyDescent="0.25">
      <c r="N2176" s="75" t="s">
        <v>421</v>
      </c>
      <c r="O2176" s="75" t="s">
        <v>421</v>
      </c>
      <c r="P2176" s="76" t="s">
        <v>4944</v>
      </c>
      <c r="Q2176" s="73" t="str">
        <f t="shared" si="35"/>
        <v>União Das Freguesias De Escalos De Baixo E Mata</v>
      </c>
    </row>
    <row r="2177" spans="14:17" x14ac:dyDescent="0.25">
      <c r="N2177" s="78" t="s">
        <v>421</v>
      </c>
      <c r="O2177" s="78" t="s">
        <v>421</v>
      </c>
      <c r="P2177" s="79" t="s">
        <v>4945</v>
      </c>
      <c r="Q2177" s="73" t="str">
        <f t="shared" si="35"/>
        <v>União Das Freguesias De Escalos De Cima E Lousa</v>
      </c>
    </row>
    <row r="2178" spans="14:17" x14ac:dyDescent="0.25">
      <c r="N2178" s="78" t="s">
        <v>123</v>
      </c>
      <c r="O2178" s="78" t="s">
        <v>940</v>
      </c>
      <c r="P2178" s="79" t="s">
        <v>4946</v>
      </c>
      <c r="Q2178" s="73" t="str">
        <f t="shared" ref="Q2178:Q2241" si="36">PROPER((LOWER(P2178)))</f>
        <v>União Das Freguesias De Escariz (São Mamede) E Escariz (São Martinho)</v>
      </c>
    </row>
    <row r="2179" spans="14:17" x14ac:dyDescent="0.25">
      <c r="N2179" s="75" t="s">
        <v>123</v>
      </c>
      <c r="O2179" s="75" t="s">
        <v>123</v>
      </c>
      <c r="P2179" s="76" t="s">
        <v>4947</v>
      </c>
      <c r="Q2179" s="73" t="str">
        <f t="shared" si="36"/>
        <v>União Das Freguesias De Escudeiros E Penso (Santo Estêvão E São Vicente)</v>
      </c>
    </row>
    <row r="2180" spans="14:17" x14ac:dyDescent="0.25">
      <c r="N2180" s="75" t="s">
        <v>123</v>
      </c>
      <c r="O2180" s="75" t="s">
        <v>387</v>
      </c>
      <c r="P2180" s="76" t="s">
        <v>4948</v>
      </c>
      <c r="Q2180" s="73" t="str">
        <f t="shared" si="36"/>
        <v>União Das Freguesias De Esmeriz E Cabeçudos</v>
      </c>
    </row>
    <row r="2181" spans="14:17" x14ac:dyDescent="0.25">
      <c r="N2181" s="78" t="s">
        <v>135</v>
      </c>
      <c r="O2181" s="78" t="s">
        <v>146</v>
      </c>
      <c r="P2181" s="79" t="s">
        <v>4949</v>
      </c>
      <c r="Q2181" s="73" t="str">
        <f t="shared" si="36"/>
        <v>União Das Freguesias De Espadanedo, Edroso, Murçós E Soutelo Mourisco</v>
      </c>
    </row>
    <row r="2182" spans="14:17" x14ac:dyDescent="0.25">
      <c r="N2182" s="75" t="s">
        <v>403</v>
      </c>
      <c r="O2182" s="75" t="s">
        <v>912</v>
      </c>
      <c r="P2182" s="76" t="s">
        <v>4950</v>
      </c>
      <c r="Q2182" s="73" t="str">
        <f t="shared" si="36"/>
        <v>União Das Freguesias De Espariz E Sinde</v>
      </c>
    </row>
    <row r="2183" spans="14:17" x14ac:dyDescent="0.25">
      <c r="N2183" s="75" t="s">
        <v>123</v>
      </c>
      <c r="O2183" s="75" t="s">
        <v>880</v>
      </c>
      <c r="P2183" s="76" t="s">
        <v>4951</v>
      </c>
      <c r="Q2183" s="73" t="str">
        <f t="shared" si="36"/>
        <v>União Das Freguesias De Esperança E Brunhais</v>
      </c>
    </row>
    <row r="2184" spans="14:17" x14ac:dyDescent="0.25">
      <c r="N2184" s="75" t="s">
        <v>324</v>
      </c>
      <c r="O2184" s="75" t="s">
        <v>844</v>
      </c>
      <c r="P2184" s="76" t="s">
        <v>4952</v>
      </c>
      <c r="Q2184" s="73" t="str">
        <f t="shared" si="36"/>
        <v>União Das Freguesias De Espírito Santo, Nossa Senhora Da Graça E São Simão</v>
      </c>
    </row>
    <row r="2185" spans="14:17" x14ac:dyDescent="0.25">
      <c r="N2185" s="75" t="s">
        <v>123</v>
      </c>
      <c r="O2185" s="75" t="s">
        <v>771</v>
      </c>
      <c r="P2185" s="76" t="s">
        <v>4953</v>
      </c>
      <c r="Q2185" s="73" t="str">
        <f t="shared" si="36"/>
        <v>União Das Freguesias De Esposende, Marinhas E Gandra</v>
      </c>
    </row>
    <row r="2186" spans="14:17" x14ac:dyDescent="0.25">
      <c r="N2186" s="75" t="s">
        <v>123</v>
      </c>
      <c r="O2186" s="75" t="s">
        <v>940</v>
      </c>
      <c r="P2186" s="76" t="s">
        <v>4954</v>
      </c>
      <c r="Q2186" s="73" t="str">
        <f t="shared" si="36"/>
        <v>União Das Freguesias De Esqueiros, Nevogilde E Travassós</v>
      </c>
    </row>
    <row r="2187" spans="14:17" x14ac:dyDescent="0.25">
      <c r="N2187" s="78" t="s">
        <v>123</v>
      </c>
      <c r="O2187" s="78" t="s">
        <v>123</v>
      </c>
      <c r="P2187" s="79" t="s">
        <v>4955</v>
      </c>
      <c r="Q2187" s="73" t="str">
        <f t="shared" si="36"/>
        <v>União Das Freguesias De Este (São Pedro E São Mamede)</v>
      </c>
    </row>
    <row r="2188" spans="14:17" x14ac:dyDescent="0.25">
      <c r="N2188" s="75" t="s">
        <v>156</v>
      </c>
      <c r="O2188" s="75" t="s">
        <v>796</v>
      </c>
      <c r="P2188" s="76" t="s">
        <v>4956</v>
      </c>
      <c r="Q2188" s="73" t="str">
        <f t="shared" si="36"/>
        <v>União Das Freguesias De Estômbar E Parchal</v>
      </c>
    </row>
    <row r="2189" spans="14:17" x14ac:dyDescent="0.25">
      <c r="N2189" s="75" t="s">
        <v>138</v>
      </c>
      <c r="O2189" s="75" t="s">
        <v>700</v>
      </c>
      <c r="P2189" s="76" t="s">
        <v>4957</v>
      </c>
      <c r="Q2189" s="73" t="str">
        <f t="shared" si="36"/>
        <v>União Das Freguesias De Estremoz (Santa Maria E Santo André)</v>
      </c>
    </row>
    <row r="2190" spans="14:17" x14ac:dyDescent="0.25">
      <c r="N2190" s="75" t="s">
        <v>135</v>
      </c>
      <c r="O2190" s="75" t="s">
        <v>235</v>
      </c>
      <c r="P2190" s="76" t="s">
        <v>4958</v>
      </c>
      <c r="Q2190" s="73" t="str">
        <f t="shared" si="36"/>
        <v>União Das Freguesias De Eucisia, Gouveia E Valverde</v>
      </c>
    </row>
    <row r="2191" spans="14:17" x14ac:dyDescent="0.25">
      <c r="N2191" s="75" t="s">
        <v>138</v>
      </c>
      <c r="O2191" s="75" t="s">
        <v>138</v>
      </c>
      <c r="P2191" s="76" t="s">
        <v>4959</v>
      </c>
      <c r="Q2191" s="73" t="str">
        <f t="shared" si="36"/>
        <v>União Das Freguesias De Évora (São Mamede, Sé, São Pedro E Santo Antão)</v>
      </c>
    </row>
    <row r="2192" spans="14:17" x14ac:dyDescent="0.25">
      <c r="N2192" s="78" t="s">
        <v>414</v>
      </c>
      <c r="O2192" s="78" t="s">
        <v>414</v>
      </c>
      <c r="P2192" s="79" t="s">
        <v>4960</v>
      </c>
      <c r="Q2192" s="73" t="str">
        <f t="shared" si="36"/>
        <v>União Das Freguesias De Faíl E Vila Chã De Sá</v>
      </c>
    </row>
    <row r="2193" spans="14:17" x14ac:dyDescent="0.25">
      <c r="N2193" s="75" t="s">
        <v>165</v>
      </c>
      <c r="O2193" s="75" t="s">
        <v>370</v>
      </c>
      <c r="P2193" s="76" t="s">
        <v>4961</v>
      </c>
      <c r="Q2193" s="73" t="str">
        <f t="shared" si="36"/>
        <v>União Das Freguesias De Fânzeres E São Pedro Da Cova</v>
      </c>
    </row>
    <row r="2194" spans="14:17" x14ac:dyDescent="0.25">
      <c r="N2194" s="78" t="s">
        <v>156</v>
      </c>
      <c r="O2194" s="78" t="s">
        <v>156</v>
      </c>
      <c r="P2194" s="79" t="s">
        <v>4962</v>
      </c>
      <c r="Q2194" s="73" t="str">
        <f t="shared" si="36"/>
        <v>União Das Freguesias De Faro (Sé E São Pedro)</v>
      </c>
    </row>
    <row r="2195" spans="14:17" x14ac:dyDescent="0.25">
      <c r="N2195" s="78" t="s">
        <v>414</v>
      </c>
      <c r="O2195" s="78" t="s">
        <v>945</v>
      </c>
      <c r="P2195" s="79" t="s">
        <v>4963</v>
      </c>
      <c r="Q2195" s="73" t="str">
        <f t="shared" si="36"/>
        <v>União Das Freguesias De Fataunços E Figueiredo Das Donas</v>
      </c>
    </row>
    <row r="2196" spans="14:17" x14ac:dyDescent="0.25">
      <c r="N2196" s="78" t="s">
        <v>135</v>
      </c>
      <c r="O2196" s="78" t="s">
        <v>198</v>
      </c>
      <c r="P2196" s="79" t="s">
        <v>4964</v>
      </c>
      <c r="Q2196" s="73" t="str">
        <f t="shared" si="36"/>
        <v>União Das Freguesias De Felgar E Souto Da Velha</v>
      </c>
    </row>
    <row r="2197" spans="14:17" x14ac:dyDescent="0.25">
      <c r="N2197" s="78" t="s">
        <v>414</v>
      </c>
      <c r="O2197" s="78" t="s">
        <v>886</v>
      </c>
      <c r="P2197" s="79" t="s">
        <v>4965</v>
      </c>
      <c r="Q2197" s="73" t="str">
        <f t="shared" si="36"/>
        <v>União Das Freguesias De Felgueiras E Feirão</v>
      </c>
    </row>
    <row r="2198" spans="14:17" x14ac:dyDescent="0.25">
      <c r="N2198" s="75" t="s">
        <v>135</v>
      </c>
      <c r="O2198" s="75" t="s">
        <v>198</v>
      </c>
      <c r="P2198" s="76" t="s">
        <v>4966</v>
      </c>
      <c r="Q2198" s="73" t="str">
        <f t="shared" si="36"/>
        <v>União Das Freguesias De Felgueiras E Maçores</v>
      </c>
    </row>
    <row r="2199" spans="14:17" x14ac:dyDescent="0.25">
      <c r="N2199" s="78" t="s">
        <v>135</v>
      </c>
      <c r="O2199" s="78" t="s">
        <v>235</v>
      </c>
      <c r="P2199" s="79" t="s">
        <v>4967</v>
      </c>
      <c r="Q2199" s="73" t="str">
        <f t="shared" si="36"/>
        <v>União Das Freguesias De Ferradosa E Sendim Da Serra</v>
      </c>
    </row>
    <row r="2200" spans="14:17" x14ac:dyDescent="0.25">
      <c r="N2200" s="78" t="s">
        <v>263</v>
      </c>
      <c r="O2200" s="78" t="s">
        <v>776</v>
      </c>
      <c r="P2200" s="79" t="s">
        <v>4968</v>
      </c>
      <c r="Q2200" s="73" t="str">
        <f t="shared" si="36"/>
        <v>União Das Freguesias De Ferreira Do Alentejo E Canhestros</v>
      </c>
    </row>
    <row r="2201" spans="14:17" x14ac:dyDescent="0.25">
      <c r="N2201" s="75" t="s">
        <v>414</v>
      </c>
      <c r="O2201" s="75" t="s">
        <v>902</v>
      </c>
      <c r="P2201" s="76" t="s">
        <v>4969</v>
      </c>
      <c r="Q2201" s="73" t="str">
        <f t="shared" si="36"/>
        <v>União Das Freguesias De Ferreirim E Macieira</v>
      </c>
    </row>
    <row r="2202" spans="14:17" x14ac:dyDescent="0.25">
      <c r="N2202" s="75" t="s">
        <v>123</v>
      </c>
      <c r="O2202" s="75" t="s">
        <v>123</v>
      </c>
      <c r="P2202" s="76" t="s">
        <v>4970</v>
      </c>
      <c r="Q2202" s="73" t="str">
        <f t="shared" si="36"/>
        <v>União Das Freguesias De Ferreiros E Gondizalves</v>
      </c>
    </row>
    <row r="2203" spans="14:17" x14ac:dyDescent="0.25">
      <c r="N2203" s="75" t="s">
        <v>123</v>
      </c>
      <c r="O2203" s="75" t="s">
        <v>373</v>
      </c>
      <c r="P2203" s="76" t="s">
        <v>4971</v>
      </c>
      <c r="Q2203" s="73" t="str">
        <f t="shared" si="36"/>
        <v>União Das Freguesias De Ferreiros, Prozelo E Besteiros</v>
      </c>
    </row>
    <row r="2204" spans="14:17" x14ac:dyDescent="0.25">
      <c r="N2204" s="78" t="s">
        <v>165</v>
      </c>
      <c r="O2204" s="78" t="s">
        <v>803</v>
      </c>
      <c r="P2204" s="79" t="s">
        <v>4972</v>
      </c>
      <c r="Q2204" s="73" t="str">
        <f t="shared" si="36"/>
        <v>União Das Freguesias De Figueiras E Covas</v>
      </c>
    </row>
    <row r="2205" spans="14:17" x14ac:dyDescent="0.25">
      <c r="N2205" s="75" t="s">
        <v>165</v>
      </c>
      <c r="O2205" s="75" t="s">
        <v>232</v>
      </c>
      <c r="P2205" s="76" t="s">
        <v>4973</v>
      </c>
      <c r="Q2205" s="73" t="str">
        <f t="shared" si="36"/>
        <v>União Das Freguesias De Figueiró (Santiago E Santa Cristina)</v>
      </c>
    </row>
    <row r="2206" spans="14:17" x14ac:dyDescent="0.25">
      <c r="N2206" s="78" t="s">
        <v>126</v>
      </c>
      <c r="O2206" s="78" t="s">
        <v>791</v>
      </c>
      <c r="P2206" s="79" t="s">
        <v>4974</v>
      </c>
      <c r="Q2206" s="73" t="str">
        <f t="shared" si="36"/>
        <v>União Das Freguesias De Figueiró Da Serra E Freixo Da Serra</v>
      </c>
    </row>
    <row r="2207" spans="14:17" x14ac:dyDescent="0.25">
      <c r="N2207" s="75" t="s">
        <v>190</v>
      </c>
      <c r="O2207" s="75" t="s">
        <v>452</v>
      </c>
      <c r="P2207" s="76" t="s">
        <v>4975</v>
      </c>
      <c r="Q2207" s="73" t="str">
        <f t="shared" si="36"/>
        <v>União Das Freguesias De Figueiró Dos Vinhos E Bairradas</v>
      </c>
    </row>
    <row r="2208" spans="14:17" x14ac:dyDescent="0.25">
      <c r="N2208" s="78" t="s">
        <v>414</v>
      </c>
      <c r="O2208" s="78" t="s">
        <v>902</v>
      </c>
      <c r="P2208" s="79" t="s">
        <v>4976</v>
      </c>
      <c r="Q2208" s="73" t="str">
        <f t="shared" si="36"/>
        <v>União Das Freguesias De Fonte Arcada E Escurquela</v>
      </c>
    </row>
    <row r="2209" spans="14:17" x14ac:dyDescent="0.25">
      <c r="N2209" s="78" t="s">
        <v>123</v>
      </c>
      <c r="O2209" s="78" t="s">
        <v>880</v>
      </c>
      <c r="P2209" s="79" t="s">
        <v>4977</v>
      </c>
      <c r="Q2209" s="73" t="str">
        <f t="shared" si="36"/>
        <v>União Das Freguesias De Fonte Arcada E Oliveira</v>
      </c>
    </row>
    <row r="2210" spans="14:17" x14ac:dyDescent="0.25">
      <c r="N2210" s="75" t="s">
        <v>123</v>
      </c>
      <c r="O2210" s="75" t="s">
        <v>771</v>
      </c>
      <c r="P2210" s="76" t="s">
        <v>4978</v>
      </c>
      <c r="Q2210" s="73" t="str">
        <f t="shared" si="36"/>
        <v>União Das Freguesias De Fonte Boa E Rio Tinto</v>
      </c>
    </row>
    <row r="2211" spans="14:17" x14ac:dyDescent="0.25">
      <c r="N2211" s="78" t="s">
        <v>114</v>
      </c>
      <c r="O2211" s="78" t="s">
        <v>919</v>
      </c>
      <c r="P2211" s="79" t="s">
        <v>4979</v>
      </c>
      <c r="Q2211" s="73" t="str">
        <f t="shared" si="36"/>
        <v>União Das Freguesias De Fonte De Angeão E Covão Do Lobo</v>
      </c>
    </row>
    <row r="2212" spans="14:17" x14ac:dyDescent="0.25">
      <c r="N2212" s="75" t="s">
        <v>209</v>
      </c>
      <c r="O2212" s="75" t="s">
        <v>864</v>
      </c>
      <c r="P2212" s="76" t="s">
        <v>4980</v>
      </c>
      <c r="Q2212" s="73" t="str">
        <f t="shared" si="36"/>
        <v>União Das Freguesias De Formariz E Ferreira</v>
      </c>
    </row>
    <row r="2213" spans="14:17" x14ac:dyDescent="0.25">
      <c r="N2213" s="75" t="s">
        <v>165</v>
      </c>
      <c r="O2213" s="75" t="s">
        <v>928</v>
      </c>
      <c r="P2213" s="76" t="s">
        <v>4981</v>
      </c>
      <c r="Q2213" s="73" t="str">
        <f t="shared" si="36"/>
        <v>União Das Freguesias De Fornelo E Vairão</v>
      </c>
    </row>
    <row r="2214" spans="14:17" x14ac:dyDescent="0.25">
      <c r="N2214" s="75" t="s">
        <v>403</v>
      </c>
      <c r="O2214" s="75" t="s">
        <v>485</v>
      </c>
      <c r="P2214" s="76" t="s">
        <v>4982</v>
      </c>
      <c r="Q2214" s="73" t="str">
        <f t="shared" si="36"/>
        <v>União Das Freguesias De Foz De Arouce E Casal De Ermio</v>
      </c>
    </row>
    <row r="2215" spans="14:17" x14ac:dyDescent="0.25">
      <c r="N2215" s="78" t="s">
        <v>165</v>
      </c>
      <c r="O2215" s="78" t="s">
        <v>370</v>
      </c>
      <c r="P2215" s="79" t="s">
        <v>4983</v>
      </c>
      <c r="Q2215" s="73" t="str">
        <f t="shared" si="36"/>
        <v>União Das Freguesias De Foz Do Sousa E Covelo</v>
      </c>
    </row>
    <row r="2216" spans="14:17" x14ac:dyDescent="0.25">
      <c r="N2216" s="78" t="s">
        <v>135</v>
      </c>
      <c r="O2216" s="78" t="s">
        <v>153</v>
      </c>
      <c r="P2216" s="79" t="s">
        <v>4984</v>
      </c>
      <c r="Q2216" s="73" t="str">
        <f t="shared" si="36"/>
        <v>União Das Freguesias De Franco E Vila Boa</v>
      </c>
    </row>
    <row r="2217" spans="14:17" x14ac:dyDescent="0.25">
      <c r="N2217" s="78" t="s">
        <v>126</v>
      </c>
      <c r="O2217" s="78" t="s">
        <v>917</v>
      </c>
      <c r="P2217" s="79" t="s">
        <v>4985</v>
      </c>
      <c r="Q2217" s="73" t="str">
        <f t="shared" si="36"/>
        <v>União Das Freguesias De Freches E Torres</v>
      </c>
    </row>
    <row r="2218" spans="14:17" x14ac:dyDescent="0.25">
      <c r="N2218" s="75" t="s">
        <v>414</v>
      </c>
      <c r="O2218" s="75" t="s">
        <v>886</v>
      </c>
      <c r="P2218" s="76" t="s">
        <v>4986</v>
      </c>
      <c r="Q2218" s="73" t="str">
        <f t="shared" si="36"/>
        <v>União Das Freguesias De Freigil E Miomães</v>
      </c>
    </row>
    <row r="2219" spans="14:17" x14ac:dyDescent="0.25">
      <c r="N2219" s="75" t="s">
        <v>126</v>
      </c>
      <c r="O2219" s="75" t="s">
        <v>780</v>
      </c>
      <c r="P2219" s="76" t="s">
        <v>4987</v>
      </c>
      <c r="Q2219" s="73" t="str">
        <f t="shared" si="36"/>
        <v>União Das Freguesias De Freixeda Do Torrão, Quintã De Pêro Martins E Penha De Águia</v>
      </c>
    </row>
    <row r="2220" spans="14:17" x14ac:dyDescent="0.25">
      <c r="N2220" s="75" t="s">
        <v>135</v>
      </c>
      <c r="O2220" s="75" t="s">
        <v>153</v>
      </c>
      <c r="P2220" s="76" t="s">
        <v>4988</v>
      </c>
      <c r="Q2220" s="73" t="str">
        <f t="shared" si="36"/>
        <v>União Das Freguesias De Freixeda E Vila Verde</v>
      </c>
    </row>
    <row r="2221" spans="14:17" x14ac:dyDescent="0.25">
      <c r="N2221" s="75" t="s">
        <v>421</v>
      </c>
      <c r="O2221" s="75" t="s">
        <v>421</v>
      </c>
      <c r="P2221" s="76" t="s">
        <v>4989</v>
      </c>
      <c r="Q2221" s="73" t="str">
        <f t="shared" si="36"/>
        <v>União Das Freguesias De Freixial E Juncal Do Campo</v>
      </c>
    </row>
    <row r="2222" spans="14:17" x14ac:dyDescent="0.25">
      <c r="N2222" s="78" t="s">
        <v>102</v>
      </c>
      <c r="O2222" s="78" t="s">
        <v>856</v>
      </c>
      <c r="P2222" s="79" t="s">
        <v>4990</v>
      </c>
      <c r="Q2222" s="73" t="str">
        <f t="shared" si="36"/>
        <v>União Das Freguesias De Freixianda, Ribeira Do Fárrio E Formigais</v>
      </c>
    </row>
    <row r="2223" spans="14:17" x14ac:dyDescent="0.25">
      <c r="N2223" s="78" t="s">
        <v>165</v>
      </c>
      <c r="O2223" s="78" t="s">
        <v>232</v>
      </c>
      <c r="P2223" s="79" t="s">
        <v>4991</v>
      </c>
      <c r="Q2223" s="73" t="str">
        <f t="shared" si="36"/>
        <v>União Das Freguesias De Freixo De Cima E De Baixo</v>
      </c>
    </row>
    <row r="2224" spans="14:17" x14ac:dyDescent="0.25">
      <c r="N2224" s="75" t="s">
        <v>135</v>
      </c>
      <c r="O2224" s="75" t="s">
        <v>783</v>
      </c>
      <c r="P2224" s="76" t="s">
        <v>4992</v>
      </c>
      <c r="Q2224" s="73" t="str">
        <f t="shared" si="36"/>
        <v>União Das Freguesias De Freixo De Espada À Cinta E Mazouco</v>
      </c>
    </row>
    <row r="2225" spans="14:17" x14ac:dyDescent="0.25">
      <c r="N2225" s="75" t="s">
        <v>403</v>
      </c>
      <c r="O2225" s="75" t="s">
        <v>866</v>
      </c>
      <c r="P2225" s="76" t="s">
        <v>4993</v>
      </c>
      <c r="Q2225" s="73" t="str">
        <f t="shared" si="36"/>
        <v>União Das Freguesias De Friúmes E Paradela</v>
      </c>
    </row>
    <row r="2226" spans="14:17" x14ac:dyDescent="0.25">
      <c r="N2226" s="75" t="s">
        <v>421</v>
      </c>
      <c r="O2226" s="75" t="s">
        <v>786</v>
      </c>
      <c r="P2226" s="76" t="s">
        <v>4994</v>
      </c>
      <c r="Q2226" s="73" t="str">
        <f t="shared" si="36"/>
        <v>União Das Freguesias De Fundão, Valverde, Donas, Aldeia De Joanes E Aldeia Nova Do Cabo</v>
      </c>
    </row>
    <row r="2227" spans="14:17" x14ac:dyDescent="0.25">
      <c r="N2227" s="78" t="s">
        <v>138</v>
      </c>
      <c r="O2227" s="78" t="s">
        <v>432</v>
      </c>
      <c r="P2227" s="79" t="s">
        <v>4995</v>
      </c>
      <c r="Q2227" s="73" t="str">
        <f t="shared" si="36"/>
        <v>União Das Freguesias De Gafanhoeira (São Pedro) E Sabugueiro</v>
      </c>
    </row>
    <row r="2228" spans="14:17" x14ac:dyDescent="0.25">
      <c r="N2228" s="75" t="s">
        <v>168</v>
      </c>
      <c r="O2228" s="75" t="s">
        <v>827</v>
      </c>
      <c r="P2228" s="76" t="s">
        <v>4996</v>
      </c>
      <c r="Q2228" s="73" t="str">
        <f t="shared" si="36"/>
        <v>União Das Freguesias De Gaio-Rosário E Sarilhos Pequenos</v>
      </c>
    </row>
    <row r="2229" spans="14:17" x14ac:dyDescent="0.25">
      <c r="N2229" s="78" t="s">
        <v>187</v>
      </c>
      <c r="O2229" s="78" t="s">
        <v>872</v>
      </c>
      <c r="P2229" s="79" t="s">
        <v>4997</v>
      </c>
      <c r="Q2229" s="73" t="str">
        <f t="shared" si="36"/>
        <v>União Das Freguesias De Galafura E Covelinhas</v>
      </c>
    </row>
    <row r="2230" spans="14:17" x14ac:dyDescent="0.25">
      <c r="N2230" s="78" t="s">
        <v>123</v>
      </c>
      <c r="O2230" s="78" t="s">
        <v>249</v>
      </c>
      <c r="P2230" s="79" t="s">
        <v>4998</v>
      </c>
      <c r="Q2230" s="73" t="str">
        <f t="shared" si="36"/>
        <v>União Das Freguesias De Gamil E Midões</v>
      </c>
    </row>
    <row r="2231" spans="14:17" x14ac:dyDescent="0.25">
      <c r="N2231" s="78" t="s">
        <v>209</v>
      </c>
      <c r="O2231" s="78" t="s">
        <v>351</v>
      </c>
      <c r="P2231" s="79" t="s">
        <v>4999</v>
      </c>
      <c r="Q2231" s="73" t="str">
        <f t="shared" si="36"/>
        <v>União Das Freguesias De Gandra E Taião</v>
      </c>
    </row>
    <row r="2232" spans="14:17" x14ac:dyDescent="0.25">
      <c r="N2232" s="78" t="s">
        <v>263</v>
      </c>
      <c r="O2232" s="78" t="s">
        <v>688</v>
      </c>
      <c r="P2232" s="79" t="s">
        <v>5000</v>
      </c>
      <c r="Q2232" s="73" t="str">
        <f t="shared" si="36"/>
        <v>União Das Freguesias De Garvão E Santa Luzia</v>
      </c>
    </row>
    <row r="2233" spans="14:17" x14ac:dyDescent="0.25">
      <c r="N2233" s="78" t="s">
        <v>324</v>
      </c>
      <c r="O2233" s="78" t="s">
        <v>787</v>
      </c>
      <c r="P2233" s="79" t="s">
        <v>5001</v>
      </c>
      <c r="Q2233" s="73" t="str">
        <f t="shared" si="36"/>
        <v>União Das Freguesias De Gavião E Atalaia</v>
      </c>
    </row>
    <row r="2234" spans="14:17" x14ac:dyDescent="0.25">
      <c r="N2234" s="75" t="s">
        <v>135</v>
      </c>
      <c r="O2234" s="75" t="s">
        <v>235</v>
      </c>
      <c r="P2234" s="76" t="s">
        <v>5002</v>
      </c>
      <c r="Q2234" s="73" t="str">
        <f t="shared" si="36"/>
        <v>União Das Freguesias De Gebelim E Soeima</v>
      </c>
    </row>
    <row r="2235" spans="14:17" x14ac:dyDescent="0.25">
      <c r="N2235" s="75" t="s">
        <v>209</v>
      </c>
      <c r="O2235" s="75" t="s">
        <v>209</v>
      </c>
      <c r="P2235" s="76" t="s">
        <v>5003</v>
      </c>
      <c r="Q2235" s="73" t="str">
        <f t="shared" si="36"/>
        <v>União Das Freguesias De Geraz Do Lima (Santa Maria, Santa Leocádia E Moreira) E Deão</v>
      </c>
    </row>
    <row r="2236" spans="14:17" x14ac:dyDescent="0.25">
      <c r="N2236" s="75" t="s">
        <v>403</v>
      </c>
      <c r="O2236" s="75" t="s">
        <v>910</v>
      </c>
      <c r="P2236" s="76" t="s">
        <v>5004</v>
      </c>
      <c r="Q2236" s="73" t="str">
        <f t="shared" si="36"/>
        <v>União Das Freguesias De Gesteira E Brunhós</v>
      </c>
    </row>
    <row r="2237" spans="14:17" x14ac:dyDescent="0.25">
      <c r="N2237" s="78" t="s">
        <v>102</v>
      </c>
      <c r="O2237" s="78" t="s">
        <v>621</v>
      </c>
      <c r="P2237" s="79" t="s">
        <v>5005</v>
      </c>
      <c r="Q2237" s="73" t="str">
        <f t="shared" si="36"/>
        <v>União Das Freguesias De Glória Do Ribatejo E Granho</v>
      </c>
    </row>
    <row r="2238" spans="14:17" x14ac:dyDescent="0.25">
      <c r="N2238" s="75" t="s">
        <v>114</v>
      </c>
      <c r="O2238" s="75" t="s">
        <v>114</v>
      </c>
      <c r="P2238" s="76" t="s">
        <v>5006</v>
      </c>
      <c r="Q2238" s="73" t="str">
        <f t="shared" si="36"/>
        <v>União Das Freguesias De Glória E Vera Cruz</v>
      </c>
    </row>
    <row r="2239" spans="14:17" x14ac:dyDescent="0.25">
      <c r="N2239" s="78" t="s">
        <v>209</v>
      </c>
      <c r="O2239" s="78" t="s">
        <v>590</v>
      </c>
      <c r="P2239" s="79" t="s">
        <v>5007</v>
      </c>
      <c r="Q2239" s="73" t="str">
        <f t="shared" si="36"/>
        <v>União Das Freguesias De Gondar E Orbacém</v>
      </c>
    </row>
    <row r="2240" spans="14:17" x14ac:dyDescent="0.25">
      <c r="N2240" s="75" t="s">
        <v>102</v>
      </c>
      <c r="O2240" s="75" t="s">
        <v>856</v>
      </c>
      <c r="P2240" s="76" t="s">
        <v>5008</v>
      </c>
      <c r="Q2240" s="73" t="str">
        <f t="shared" si="36"/>
        <v>União Das Freguesias De Gondemaria E Olival</v>
      </c>
    </row>
    <row r="2241" spans="14:17" x14ac:dyDescent="0.25">
      <c r="N2241" s="78" t="s">
        <v>123</v>
      </c>
      <c r="O2241" s="78" t="s">
        <v>573</v>
      </c>
      <c r="P2241" s="79" t="s">
        <v>5009</v>
      </c>
      <c r="Q2241" s="73" t="str">
        <f t="shared" si="36"/>
        <v>União Das Freguesias De Gondiães E Vilar De Cunhas</v>
      </c>
    </row>
    <row r="2242" spans="14:17" x14ac:dyDescent="0.25">
      <c r="N2242" s="78" t="s">
        <v>123</v>
      </c>
      <c r="O2242" s="78" t="s">
        <v>387</v>
      </c>
      <c r="P2242" s="79" t="s">
        <v>5010</v>
      </c>
      <c r="Q2242" s="73" t="str">
        <f t="shared" ref="Q2242:Q2305" si="37">PROPER((LOWER(P2242)))</f>
        <v>União Das Freguesias De Gondifelos, Cavalões E Outiz</v>
      </c>
    </row>
    <row r="2243" spans="14:17" x14ac:dyDescent="0.25">
      <c r="N2243" s="75" t="s">
        <v>165</v>
      </c>
      <c r="O2243" s="75" t="s">
        <v>370</v>
      </c>
      <c r="P2243" s="76" t="s">
        <v>5011</v>
      </c>
      <c r="Q2243" s="73" t="str">
        <f t="shared" si="37"/>
        <v>União Das Freguesias De Gondomar (São Cosme), Valbom E Jovim</v>
      </c>
    </row>
    <row r="2244" spans="14:17" x14ac:dyDescent="0.25">
      <c r="N2244" s="75" t="s">
        <v>209</v>
      </c>
      <c r="O2244" s="75" t="s">
        <v>351</v>
      </c>
      <c r="P2244" s="76" t="s">
        <v>5012</v>
      </c>
      <c r="Q2244" s="73" t="str">
        <f t="shared" si="37"/>
        <v>União Das Freguesias De Gondomil E Sanfins</v>
      </c>
    </row>
    <row r="2245" spans="14:17" x14ac:dyDescent="0.25">
      <c r="N2245" s="78" t="s">
        <v>414</v>
      </c>
      <c r="O2245" s="78" t="s">
        <v>914</v>
      </c>
      <c r="P2245" s="79" t="s">
        <v>5013</v>
      </c>
      <c r="Q2245" s="73" t="str">
        <f t="shared" si="37"/>
        <v>União Das Freguesias De Gouviães E Ucanha</v>
      </c>
    </row>
    <row r="2246" spans="14:17" x14ac:dyDescent="0.25">
      <c r="N2246" s="75" t="s">
        <v>209</v>
      </c>
      <c r="O2246" s="75" t="s">
        <v>344</v>
      </c>
      <c r="P2246" s="76" t="s">
        <v>5014</v>
      </c>
      <c r="Q2246" s="73" t="str">
        <f t="shared" si="37"/>
        <v>União Das Freguesias De Grade E Carralcova</v>
      </c>
    </row>
    <row r="2247" spans="14:17" x14ac:dyDescent="0.25">
      <c r="N2247" s="75" t="s">
        <v>168</v>
      </c>
      <c r="O2247" s="75" t="s">
        <v>792</v>
      </c>
      <c r="P2247" s="76" t="s">
        <v>5015</v>
      </c>
      <c r="Q2247" s="73" t="str">
        <f t="shared" si="37"/>
        <v>União Das Freguesias De Grândola E Santa Margarida Da Serra</v>
      </c>
    </row>
    <row r="2248" spans="14:17" x14ac:dyDescent="0.25">
      <c r="N2248" s="75" t="s">
        <v>414</v>
      </c>
      <c r="O2248" s="75" t="s">
        <v>914</v>
      </c>
      <c r="P2248" s="76" t="s">
        <v>5016</v>
      </c>
      <c r="Q2248" s="73" t="str">
        <f t="shared" si="37"/>
        <v>União Das Freguesias De Granja Nova E Vila Chã Da Beira</v>
      </c>
    </row>
    <row r="2249" spans="14:17" x14ac:dyDescent="0.25">
      <c r="N2249" s="78" t="s">
        <v>165</v>
      </c>
      <c r="O2249" s="78" t="s">
        <v>362</v>
      </c>
      <c r="P2249" s="79" t="s">
        <v>5017</v>
      </c>
      <c r="Q2249" s="73" t="str">
        <f t="shared" si="37"/>
        <v>União Das Freguesias De Grijó E Sermonde</v>
      </c>
    </row>
    <row r="2250" spans="14:17" x14ac:dyDescent="0.25">
      <c r="N2250" s="75" t="s">
        <v>190</v>
      </c>
      <c r="O2250" s="75" t="s">
        <v>873</v>
      </c>
      <c r="P2250" s="76" t="s">
        <v>5018</v>
      </c>
      <c r="Q2250" s="73" t="str">
        <f t="shared" si="37"/>
        <v>União Das Freguesias De Guia, Ilha E Mata Mourisca</v>
      </c>
    </row>
    <row r="2251" spans="14:17" x14ac:dyDescent="0.25">
      <c r="N2251" s="78" t="s">
        <v>209</v>
      </c>
      <c r="O2251" s="78" t="s">
        <v>344</v>
      </c>
      <c r="P2251" s="79" t="s">
        <v>5019</v>
      </c>
      <c r="Q2251" s="73" t="str">
        <f t="shared" si="37"/>
        <v>União Das Freguesias De Guilhadeses E Santar</v>
      </c>
    </row>
    <row r="2252" spans="14:17" x14ac:dyDescent="0.25">
      <c r="N2252" s="78" t="s">
        <v>123</v>
      </c>
      <c r="O2252" s="78" t="s">
        <v>123</v>
      </c>
      <c r="P2252" s="79" t="s">
        <v>5020</v>
      </c>
      <c r="Q2252" s="73" t="str">
        <f t="shared" si="37"/>
        <v>União Das Freguesias De Guisande E Oliveira (São Pedro)</v>
      </c>
    </row>
    <row r="2253" spans="14:17" x14ac:dyDescent="0.25">
      <c r="N2253" s="75" t="s">
        <v>165</v>
      </c>
      <c r="O2253" s="75" t="s">
        <v>362</v>
      </c>
      <c r="P2253" s="76" t="s">
        <v>5021</v>
      </c>
      <c r="Q2253" s="73" t="str">
        <f t="shared" si="37"/>
        <v>União Das Freguesias De Gulpilhares E Valadares</v>
      </c>
    </row>
    <row r="2254" spans="14:17" x14ac:dyDescent="0.25">
      <c r="N2254" s="78" t="s">
        <v>421</v>
      </c>
      <c r="O2254" s="78" t="s">
        <v>794</v>
      </c>
      <c r="P2254" s="79" t="s">
        <v>5022</v>
      </c>
      <c r="Q2254" s="73" t="str">
        <f t="shared" si="37"/>
        <v>União Das Freguesias De Idanha-A-Nova E Alcafozes</v>
      </c>
    </row>
    <row r="2255" spans="14:17" x14ac:dyDescent="0.25">
      <c r="N2255" s="78" t="s">
        <v>135</v>
      </c>
      <c r="O2255" s="78" t="s">
        <v>823</v>
      </c>
      <c r="P2255" s="79" t="s">
        <v>5023</v>
      </c>
      <c r="Q2255" s="73" t="str">
        <f t="shared" si="37"/>
        <v>União Das Freguesias De Ifanes E Paradela</v>
      </c>
    </row>
    <row r="2256" spans="14:17" x14ac:dyDescent="0.25">
      <c r="N2256" s="78" t="s">
        <v>223</v>
      </c>
      <c r="O2256" s="78" t="s">
        <v>805</v>
      </c>
      <c r="P2256" s="79" t="s">
        <v>5024</v>
      </c>
      <c r="Q2256" s="73" t="str">
        <f t="shared" si="37"/>
        <v>União Das Freguesias De Igreja Nova E Cheleiros</v>
      </c>
    </row>
    <row r="2257" spans="14:17" x14ac:dyDescent="0.25">
      <c r="N2257" s="78" t="s">
        <v>209</v>
      </c>
      <c r="O2257" s="78" t="s">
        <v>864</v>
      </c>
      <c r="P2257" s="79" t="s">
        <v>5025</v>
      </c>
      <c r="Q2257" s="73" t="str">
        <f t="shared" si="37"/>
        <v>União Das Freguesias De Insalde E Porreiras</v>
      </c>
    </row>
    <row r="2258" spans="14:17" x14ac:dyDescent="0.25">
      <c r="N2258" s="78" t="s">
        <v>135</v>
      </c>
      <c r="O2258" s="78" t="s">
        <v>135</v>
      </c>
      <c r="P2258" s="79" t="s">
        <v>5026</v>
      </c>
      <c r="Q2258" s="73" t="str">
        <f t="shared" si="37"/>
        <v>União Das Freguesias De Izeda, Calvelhe E Paradinha Nova</v>
      </c>
    </row>
    <row r="2259" spans="14:17" x14ac:dyDescent="0.25">
      <c r="N2259" s="75" t="s">
        <v>421</v>
      </c>
      <c r="O2259" s="75" t="s">
        <v>786</v>
      </c>
      <c r="P2259" s="76" t="s">
        <v>5027</v>
      </c>
      <c r="Q2259" s="73" t="str">
        <f t="shared" si="37"/>
        <v>União Das Freguesias De Janeiro De Cima E Bogas De Baixo</v>
      </c>
    </row>
    <row r="2260" spans="14:17" x14ac:dyDescent="0.25">
      <c r="N2260" s="75" t="s">
        <v>209</v>
      </c>
      <c r="O2260" s="75" t="s">
        <v>344</v>
      </c>
      <c r="P2260" s="76" t="s">
        <v>5028</v>
      </c>
      <c r="Q2260" s="73" t="str">
        <f t="shared" si="37"/>
        <v>União Das Freguesias De Jolda (Madalena) E Rio Cabrão</v>
      </c>
    </row>
    <row r="2261" spans="14:17" x14ac:dyDescent="0.25">
      <c r="N2261" s="75" t="s">
        <v>126</v>
      </c>
      <c r="O2261" s="75" t="s">
        <v>284</v>
      </c>
      <c r="P2261" s="76" t="s">
        <v>5029</v>
      </c>
      <c r="Q2261" s="73" t="str">
        <f t="shared" si="37"/>
        <v>União Das Freguesias De Junça E Naves</v>
      </c>
    </row>
    <row r="2262" spans="14:17" x14ac:dyDescent="0.25">
      <c r="N2262" s="78" t="s">
        <v>126</v>
      </c>
      <c r="O2262" s="78" t="s">
        <v>781</v>
      </c>
      <c r="P2262" s="79" t="s">
        <v>5030</v>
      </c>
      <c r="Q2262" s="73" t="str">
        <f t="shared" si="37"/>
        <v>União Das Freguesias De Juncais, Vila Ruiva E Vila Soeiro Do Chão</v>
      </c>
    </row>
    <row r="2263" spans="14:17" x14ac:dyDescent="0.25">
      <c r="N2263" s="78" t="s">
        <v>156</v>
      </c>
      <c r="O2263" s="78" t="s">
        <v>796</v>
      </c>
      <c r="P2263" s="79" t="s">
        <v>5031</v>
      </c>
      <c r="Q2263" s="73" t="str">
        <f t="shared" si="37"/>
        <v>União Das Freguesias De Lagoa E Carvoeiro</v>
      </c>
    </row>
    <row r="2264" spans="14:17" x14ac:dyDescent="0.25">
      <c r="N2264" s="78" t="s">
        <v>135</v>
      </c>
      <c r="O2264" s="78" t="s">
        <v>783</v>
      </c>
      <c r="P2264" s="79" t="s">
        <v>5032</v>
      </c>
      <c r="Q2264" s="73" t="str">
        <f t="shared" si="37"/>
        <v>União Das Freguesias De Lagoaça E Fornos</v>
      </c>
    </row>
    <row r="2265" spans="14:17" x14ac:dyDescent="0.25">
      <c r="N2265" s="75" t="s">
        <v>403</v>
      </c>
      <c r="O2265" s="75" t="s">
        <v>855</v>
      </c>
      <c r="P2265" s="76" t="s">
        <v>5033</v>
      </c>
      <c r="Q2265" s="73" t="str">
        <f t="shared" si="37"/>
        <v>União Das Freguesias De Lagos Da Beira E Lajeosa</v>
      </c>
    </row>
    <row r="2266" spans="14:17" x14ac:dyDescent="0.25">
      <c r="N2266" s="78" t="s">
        <v>126</v>
      </c>
      <c r="O2266" s="78" t="s">
        <v>890</v>
      </c>
      <c r="P2266" s="79" t="s">
        <v>5034</v>
      </c>
      <c r="Q2266" s="73" t="str">
        <f t="shared" si="37"/>
        <v>União Das Freguesias De Lajeosa E Forcalhos</v>
      </c>
    </row>
    <row r="2267" spans="14:17" x14ac:dyDescent="0.25">
      <c r="N2267" s="75" t="s">
        <v>223</v>
      </c>
      <c r="O2267" s="75" t="s">
        <v>579</v>
      </c>
      <c r="P2267" s="76" t="s">
        <v>5035</v>
      </c>
      <c r="Q2267" s="73" t="str">
        <f t="shared" si="37"/>
        <v>União Das Freguesias De Lamas E Cercal</v>
      </c>
    </row>
    <row r="2268" spans="14:17" x14ac:dyDescent="0.25">
      <c r="N2268" s="75" t="s">
        <v>165</v>
      </c>
      <c r="O2268" s="75" t="s">
        <v>395</v>
      </c>
      <c r="P2268" s="76" t="s">
        <v>5036</v>
      </c>
      <c r="Q2268" s="73" t="str">
        <f t="shared" si="37"/>
        <v>União Das Freguesias De Lamelas E Guimarei</v>
      </c>
    </row>
    <row r="2269" spans="14:17" x14ac:dyDescent="0.25">
      <c r="N2269" s="78" t="s">
        <v>168</v>
      </c>
      <c r="O2269" s="78" t="s">
        <v>274</v>
      </c>
      <c r="P2269" s="79" t="s">
        <v>5037</v>
      </c>
      <c r="Q2269" s="73" t="str">
        <f t="shared" si="37"/>
        <v>União Das Freguesias De Laranjeiro E Feijó</v>
      </c>
    </row>
    <row r="2270" spans="14:17" x14ac:dyDescent="0.25">
      <c r="N2270" s="75" t="s">
        <v>135</v>
      </c>
      <c r="O2270" s="75" t="s">
        <v>612</v>
      </c>
      <c r="P2270" s="76" t="s">
        <v>5038</v>
      </c>
      <c r="Q2270" s="73" t="str">
        <f t="shared" si="37"/>
        <v>União Das Freguesias De Lavandeira, Beira Grande E Selores</v>
      </c>
    </row>
    <row r="2271" spans="14:17" x14ac:dyDescent="0.25">
      <c r="N2271" s="75" t="s">
        <v>190</v>
      </c>
      <c r="O2271" s="75" t="s">
        <v>190</v>
      </c>
      <c r="P2271" s="76" t="s">
        <v>5039</v>
      </c>
      <c r="Q2271" s="73" t="str">
        <f t="shared" si="37"/>
        <v>União Das Freguesias De Leiria, Pousos, Barreira E Cortes</v>
      </c>
    </row>
    <row r="2272" spans="14:17" x14ac:dyDescent="0.25">
      <c r="N2272" s="78" t="s">
        <v>123</v>
      </c>
      <c r="O2272" s="78" t="s">
        <v>271</v>
      </c>
      <c r="P2272" s="79" t="s">
        <v>5040</v>
      </c>
      <c r="Q2272" s="73" t="str">
        <f t="shared" si="37"/>
        <v>União Das Freguesias De Leitões, Oleiros E Figueiredo</v>
      </c>
    </row>
    <row r="2273" spans="14:17" x14ac:dyDescent="0.25">
      <c r="N2273" s="75" t="s">
        <v>123</v>
      </c>
      <c r="O2273" s="75" t="s">
        <v>387</v>
      </c>
      <c r="P2273" s="76" t="s">
        <v>5041</v>
      </c>
      <c r="Q2273" s="73" t="str">
        <f t="shared" si="37"/>
        <v>União Das Freguesias De Lemenhe, Mouquim E Jesufrei</v>
      </c>
    </row>
    <row r="2274" spans="14:17" x14ac:dyDescent="0.25">
      <c r="N2274" s="78" t="s">
        <v>126</v>
      </c>
      <c r="O2274" s="78" t="s">
        <v>284</v>
      </c>
      <c r="P2274" s="79" t="s">
        <v>5042</v>
      </c>
      <c r="Q2274" s="73" t="str">
        <f t="shared" si="37"/>
        <v>União Das Freguesias De Leomil, Mido, Senouras E Aldeia Nova</v>
      </c>
    </row>
    <row r="2275" spans="14:17" x14ac:dyDescent="0.25">
      <c r="N2275" s="75" t="s">
        <v>114</v>
      </c>
      <c r="O2275" s="75" t="s">
        <v>892</v>
      </c>
      <c r="P2275" s="76" t="s">
        <v>5043</v>
      </c>
      <c r="Q2275" s="73" t="str">
        <f t="shared" si="37"/>
        <v>União Das Freguesias De Lobão, Gião, Louredo E Guisande</v>
      </c>
    </row>
    <row r="2276" spans="14:17" x14ac:dyDescent="0.25">
      <c r="N2276" s="75" t="s">
        <v>187</v>
      </c>
      <c r="O2276" s="75" t="s">
        <v>893</v>
      </c>
      <c r="P2276" s="76" t="s">
        <v>5044</v>
      </c>
      <c r="Q2276" s="73" t="str">
        <f t="shared" si="37"/>
        <v>União Das Freguesias De Lobrigos (São Miguel E São João Baptista) E Sanhoane</v>
      </c>
    </row>
    <row r="2277" spans="14:17" x14ac:dyDescent="0.25">
      <c r="N2277" s="78" t="s">
        <v>165</v>
      </c>
      <c r="O2277" s="78" t="s">
        <v>475</v>
      </c>
      <c r="P2277" s="79" t="s">
        <v>5045</v>
      </c>
      <c r="Q2277" s="73" t="str">
        <f t="shared" si="37"/>
        <v>União Das Freguesias De Loivos Da Ribeira E Tresouras</v>
      </c>
    </row>
    <row r="2278" spans="14:17" x14ac:dyDescent="0.25">
      <c r="N2278" s="75" t="s">
        <v>187</v>
      </c>
      <c r="O2278" s="75" t="s">
        <v>220</v>
      </c>
      <c r="P2278" s="76" t="s">
        <v>5046</v>
      </c>
      <c r="Q2278" s="73" t="str">
        <f t="shared" si="37"/>
        <v>União Das Freguesias De Loivos E Póvoa De Agrações</v>
      </c>
    </row>
    <row r="2279" spans="14:17" x14ac:dyDescent="0.25">
      <c r="N2279" s="75" t="s">
        <v>123</v>
      </c>
      <c r="O2279" s="75" t="s">
        <v>123</v>
      </c>
      <c r="P2279" s="76" t="s">
        <v>5047</v>
      </c>
      <c r="Q2279" s="73" t="str">
        <f t="shared" si="37"/>
        <v>União Das Freguesias De Lomar E Arcos</v>
      </c>
    </row>
    <row r="2280" spans="14:17" x14ac:dyDescent="0.25">
      <c r="N2280" s="78" t="s">
        <v>165</v>
      </c>
      <c r="O2280" s="78" t="s">
        <v>165</v>
      </c>
      <c r="P2280" s="79" t="s">
        <v>5048</v>
      </c>
      <c r="Q2280" s="73" t="str">
        <f t="shared" si="37"/>
        <v>União Das Freguesias De Lordelo Do Ouro E Massarelos</v>
      </c>
    </row>
    <row r="2281" spans="14:17" x14ac:dyDescent="0.25">
      <c r="N2281" s="78" t="s">
        <v>187</v>
      </c>
      <c r="O2281" s="78" t="s">
        <v>893</v>
      </c>
      <c r="P2281" s="79" t="s">
        <v>5049</v>
      </c>
      <c r="Q2281" s="73" t="str">
        <f t="shared" si="37"/>
        <v>União Das Freguesias De Louredo E Fornelos</v>
      </c>
    </row>
    <row r="2282" spans="14:17" x14ac:dyDescent="0.25">
      <c r="N2282" s="75" t="s">
        <v>223</v>
      </c>
      <c r="O2282" s="75" t="s">
        <v>801</v>
      </c>
      <c r="P2282" s="76" t="s">
        <v>5050</v>
      </c>
      <c r="Q2282" s="73" t="str">
        <f t="shared" si="37"/>
        <v>União Das Freguesias De Lourinhã E Atalaia</v>
      </c>
    </row>
    <row r="2283" spans="14:17" x14ac:dyDescent="0.25">
      <c r="N2283" s="78" t="s">
        <v>403</v>
      </c>
      <c r="O2283" s="78" t="s">
        <v>485</v>
      </c>
      <c r="P2283" s="79" t="s">
        <v>5051</v>
      </c>
      <c r="Q2283" s="73" t="str">
        <f t="shared" si="37"/>
        <v>União Das Freguesias De Lousã E Vilarinho</v>
      </c>
    </row>
    <row r="2284" spans="14:17" x14ac:dyDescent="0.25">
      <c r="N2284" s="75" t="s">
        <v>165</v>
      </c>
      <c r="O2284" s="75" t="s">
        <v>803</v>
      </c>
      <c r="P2284" s="76" t="s">
        <v>5052</v>
      </c>
      <c r="Q2284" s="73" t="str">
        <f t="shared" si="37"/>
        <v>União Das Freguesias De Lustosa E Barrosas (Santo Estêvão)</v>
      </c>
    </row>
    <row r="2285" spans="14:17" x14ac:dyDescent="0.25">
      <c r="N2285" s="75" t="s">
        <v>156</v>
      </c>
      <c r="O2285" s="75" t="s">
        <v>915</v>
      </c>
      <c r="P2285" s="76" t="s">
        <v>5053</v>
      </c>
      <c r="Q2285" s="73" t="str">
        <f t="shared" si="37"/>
        <v>União Das Freguesias De Luz De Tavira E Santo Estêvão</v>
      </c>
    </row>
    <row r="2286" spans="14:17" x14ac:dyDescent="0.25">
      <c r="N2286" s="78" t="s">
        <v>102</v>
      </c>
      <c r="O2286" s="78" t="s">
        <v>804</v>
      </c>
      <c r="P2286" s="79" t="s">
        <v>5054</v>
      </c>
      <c r="Q2286" s="73" t="str">
        <f t="shared" si="37"/>
        <v>União Das Freguesias De Mação, Penhascoso E Aboboreira</v>
      </c>
    </row>
    <row r="2287" spans="14:17" x14ac:dyDescent="0.25">
      <c r="N2287" s="78" t="s">
        <v>165</v>
      </c>
      <c r="O2287" s="78" t="s">
        <v>240</v>
      </c>
      <c r="P2287" s="79" t="s">
        <v>5055</v>
      </c>
      <c r="Q2287" s="73" t="str">
        <f t="shared" si="37"/>
        <v>União Das Freguesias De Macieira Da Lixa E Caramos</v>
      </c>
    </row>
    <row r="2288" spans="14:17" x14ac:dyDescent="0.25">
      <c r="N2288" s="75" t="s">
        <v>102</v>
      </c>
      <c r="O2288" s="75" t="s">
        <v>648</v>
      </c>
      <c r="P2288" s="76" t="s">
        <v>5056</v>
      </c>
      <c r="Q2288" s="73" t="str">
        <f t="shared" si="37"/>
        <v>União Das Freguesias De Madalena E Beselga</v>
      </c>
    </row>
    <row r="2289" spans="14:17" x14ac:dyDescent="0.25">
      <c r="N2289" s="78" t="s">
        <v>165</v>
      </c>
      <c r="O2289" s="78" t="s">
        <v>362</v>
      </c>
      <c r="P2289" s="79" t="s">
        <v>5057</v>
      </c>
      <c r="Q2289" s="73" t="str">
        <f t="shared" si="37"/>
        <v>União Das Freguesias De Mafamude E Vilar Do Paraíso</v>
      </c>
    </row>
    <row r="2290" spans="14:17" x14ac:dyDescent="0.25">
      <c r="N2290" s="78" t="s">
        <v>138</v>
      </c>
      <c r="O2290" s="78" t="s">
        <v>138</v>
      </c>
      <c r="P2290" s="79" t="s">
        <v>5058</v>
      </c>
      <c r="Q2290" s="73" t="str">
        <f t="shared" si="37"/>
        <v>União Das Freguesias De Malagueira E Horta Das Figueiras</v>
      </c>
    </row>
    <row r="2291" spans="14:17" x14ac:dyDescent="0.25">
      <c r="N2291" s="78" t="s">
        <v>102</v>
      </c>
      <c r="O2291" s="78" t="s">
        <v>180</v>
      </c>
      <c r="P2291" s="79" t="s">
        <v>5059</v>
      </c>
      <c r="Q2291" s="73" t="str">
        <f t="shared" si="37"/>
        <v>União Das Freguesias De Malhou, Louriceira E Espinheiro</v>
      </c>
    </row>
    <row r="2292" spans="14:17" x14ac:dyDescent="0.25">
      <c r="N2292" s="75" t="s">
        <v>126</v>
      </c>
      <c r="O2292" s="75" t="s">
        <v>284</v>
      </c>
      <c r="P2292" s="76" t="s">
        <v>5060</v>
      </c>
      <c r="Q2292" s="73" t="str">
        <f t="shared" si="37"/>
        <v>União Das Freguesias De Malpartida E Vale De Coelha</v>
      </c>
    </row>
    <row r="2293" spans="14:17" x14ac:dyDescent="0.25">
      <c r="N2293" s="78" t="s">
        <v>165</v>
      </c>
      <c r="O2293" s="78" t="s">
        <v>928</v>
      </c>
      <c r="P2293" s="79" t="s">
        <v>5061</v>
      </c>
      <c r="Q2293" s="73" t="str">
        <f t="shared" si="37"/>
        <v>União Das Freguesias De Malta E Canidelo</v>
      </c>
    </row>
    <row r="2294" spans="14:17" x14ac:dyDescent="0.25">
      <c r="N2294" s="75" t="s">
        <v>223</v>
      </c>
      <c r="O2294" s="75" t="s">
        <v>805</v>
      </c>
      <c r="P2294" s="76" t="s">
        <v>5062</v>
      </c>
      <c r="Q2294" s="73" t="str">
        <f t="shared" si="37"/>
        <v>União Das Freguesias De Malveira E São Miguel De Alcainça</v>
      </c>
    </row>
    <row r="2295" spans="14:17" x14ac:dyDescent="0.25">
      <c r="N2295" s="78" t="s">
        <v>414</v>
      </c>
      <c r="O2295" s="78" t="s">
        <v>666</v>
      </c>
      <c r="P2295" s="79" t="s">
        <v>5063</v>
      </c>
      <c r="Q2295" s="73" t="str">
        <f t="shared" si="37"/>
        <v>União Das Freguesias De Mamouros, Alva E Ribolhos</v>
      </c>
    </row>
    <row r="2296" spans="14:17" x14ac:dyDescent="0.25">
      <c r="N2296" s="78" t="s">
        <v>414</v>
      </c>
      <c r="O2296" s="78" t="s">
        <v>808</v>
      </c>
      <c r="P2296" s="79" t="s">
        <v>5064</v>
      </c>
      <c r="Q2296" s="73" t="str">
        <f t="shared" si="37"/>
        <v>União Das Freguesias De Mangualde, Mesquitela E Cunha Alta</v>
      </c>
    </row>
    <row r="2297" spans="14:17" x14ac:dyDescent="0.25">
      <c r="N2297" s="75" t="s">
        <v>223</v>
      </c>
      <c r="O2297" s="75" t="s">
        <v>468</v>
      </c>
      <c r="P2297" s="76" t="s">
        <v>5065</v>
      </c>
      <c r="Q2297" s="73" t="str">
        <f t="shared" si="37"/>
        <v>União Das Freguesias De Manique Do Intendente, Vila Nova De São Pedro E Maçussa</v>
      </c>
    </row>
    <row r="2298" spans="14:17" x14ac:dyDescent="0.25">
      <c r="N2298" s="75" t="s">
        <v>165</v>
      </c>
      <c r="O2298" s="75" t="s">
        <v>240</v>
      </c>
      <c r="P2298" s="76" t="s">
        <v>5066</v>
      </c>
      <c r="Q2298" s="73" t="str">
        <f t="shared" si="37"/>
        <v>União Das Freguesias De Margaride (Santa Eulália), Várzea, Lagares, Varziela E Moure</v>
      </c>
    </row>
    <row r="2299" spans="14:17" x14ac:dyDescent="0.25">
      <c r="N2299" s="78" t="s">
        <v>102</v>
      </c>
      <c r="O2299" s="78" t="s">
        <v>888</v>
      </c>
      <c r="P2299" s="79" t="s">
        <v>5067</v>
      </c>
      <c r="Q2299" s="73" t="str">
        <f t="shared" si="37"/>
        <v>União Das Freguesias De Marmeleira E Assentiz</v>
      </c>
    </row>
    <row r="2300" spans="14:17" x14ac:dyDescent="0.25">
      <c r="N2300" s="78" t="s">
        <v>123</v>
      </c>
      <c r="O2300" s="78" t="s">
        <v>940</v>
      </c>
      <c r="P2300" s="79" t="s">
        <v>5068</v>
      </c>
      <c r="Q2300" s="73" t="str">
        <f t="shared" si="37"/>
        <v>União Das Freguesias De Marrancos E Arcozelo</v>
      </c>
    </row>
    <row r="2301" spans="14:17" x14ac:dyDescent="0.25">
      <c r="N2301" s="78" t="s">
        <v>190</v>
      </c>
      <c r="O2301" s="78" t="s">
        <v>190</v>
      </c>
      <c r="P2301" s="79" t="s">
        <v>5069</v>
      </c>
      <c r="Q2301" s="73" t="str">
        <f t="shared" si="37"/>
        <v>União Das Freguesias De Marrazes E Barosa</v>
      </c>
    </row>
    <row r="2302" spans="14:17" x14ac:dyDescent="0.25">
      <c r="N2302" s="78" t="s">
        <v>223</v>
      </c>
      <c r="O2302" s="78" t="s">
        <v>663</v>
      </c>
      <c r="P2302" s="79" t="s">
        <v>5070</v>
      </c>
      <c r="Q2302" s="73" t="str">
        <f t="shared" si="37"/>
        <v>União Das Freguesias De Massamá E Monte Abraão</v>
      </c>
    </row>
    <row r="2303" spans="14:17" x14ac:dyDescent="0.25">
      <c r="N2303" s="78" t="s">
        <v>102</v>
      </c>
      <c r="O2303" s="78" t="s">
        <v>856</v>
      </c>
      <c r="P2303" s="79" t="s">
        <v>5071</v>
      </c>
      <c r="Q2303" s="73" t="str">
        <f t="shared" si="37"/>
        <v>União Das Freguesias De Matas E Cercal</v>
      </c>
    </row>
    <row r="2304" spans="14:17" x14ac:dyDescent="0.25">
      <c r="N2304" s="78" t="s">
        <v>165</v>
      </c>
      <c r="O2304" s="78" t="s">
        <v>313</v>
      </c>
      <c r="P2304" s="79" t="s">
        <v>5072</v>
      </c>
      <c r="Q2304" s="73" t="str">
        <f t="shared" si="37"/>
        <v>União Das Freguesias De Matosinhos E Leça Da Palmeira</v>
      </c>
    </row>
    <row r="2305" spans="14:17" x14ac:dyDescent="0.25">
      <c r="N2305" s="78" t="s">
        <v>223</v>
      </c>
      <c r="O2305" s="78" t="s">
        <v>587</v>
      </c>
      <c r="P2305" s="79" t="s">
        <v>5073</v>
      </c>
      <c r="Q2305" s="73" t="str">
        <f t="shared" si="37"/>
        <v>União Das Freguesias De Maxial E Monte Redondo</v>
      </c>
    </row>
    <row r="2306" spans="14:17" x14ac:dyDescent="0.25">
      <c r="N2306" s="78" t="s">
        <v>209</v>
      </c>
      <c r="O2306" s="78" t="s">
        <v>209</v>
      </c>
      <c r="P2306" s="79" t="s">
        <v>5074</v>
      </c>
      <c r="Q2306" s="73" t="str">
        <f t="shared" ref="Q2306:Q2369" si="38">PROPER((LOWER(P2306)))</f>
        <v>União Das Freguesias De Mazarefes E Vila Fria</v>
      </c>
    </row>
    <row r="2307" spans="14:17" x14ac:dyDescent="0.25">
      <c r="N2307" s="78" t="s">
        <v>209</v>
      </c>
      <c r="O2307" s="78" t="s">
        <v>829</v>
      </c>
      <c r="P2307" s="79" t="s">
        <v>5075</v>
      </c>
      <c r="Q2307" s="73" t="str">
        <f t="shared" si="38"/>
        <v>União Das Freguesias De Mazedo E Cortes</v>
      </c>
    </row>
    <row r="2308" spans="14:17" x14ac:dyDescent="0.25">
      <c r="N2308" s="75" t="s">
        <v>187</v>
      </c>
      <c r="O2308" s="75" t="s">
        <v>833</v>
      </c>
      <c r="P2308" s="76" t="s">
        <v>5076</v>
      </c>
      <c r="Q2308" s="73" t="str">
        <f t="shared" si="38"/>
        <v>União Das Freguesias De Meixedo E Padornelos</v>
      </c>
    </row>
    <row r="2309" spans="14:17" x14ac:dyDescent="0.25">
      <c r="N2309" s="78" t="s">
        <v>126</v>
      </c>
      <c r="O2309" s="78" t="s">
        <v>791</v>
      </c>
      <c r="P2309" s="79" t="s">
        <v>5077</v>
      </c>
      <c r="Q2309" s="73" t="str">
        <f t="shared" si="38"/>
        <v>União Das Freguesias De Melo E Nabais</v>
      </c>
    </row>
    <row r="2310" spans="14:17" x14ac:dyDescent="0.25">
      <c r="N2310" s="78" t="s">
        <v>165</v>
      </c>
      <c r="O2310" s="78" t="s">
        <v>370</v>
      </c>
      <c r="P2310" s="79" t="s">
        <v>5078</v>
      </c>
      <c r="Q2310" s="73" t="str">
        <f t="shared" si="38"/>
        <v>União Das Freguesias De Melres E Medas</v>
      </c>
    </row>
    <row r="2311" spans="14:17" x14ac:dyDescent="0.25">
      <c r="N2311" s="78" t="s">
        <v>123</v>
      </c>
      <c r="O2311" s="78" t="s">
        <v>123</v>
      </c>
      <c r="P2311" s="79" t="s">
        <v>5079</v>
      </c>
      <c r="Q2311" s="73" t="str">
        <f t="shared" si="38"/>
        <v>União Das Freguesias De Merelim (São Paio), Panoias E Parada De Tibães</v>
      </c>
    </row>
    <row r="2312" spans="14:17" x14ac:dyDescent="0.25">
      <c r="N2312" s="75" t="s">
        <v>123</v>
      </c>
      <c r="O2312" s="75" t="s">
        <v>123</v>
      </c>
      <c r="P2312" s="76" t="s">
        <v>5080</v>
      </c>
      <c r="Q2312" s="73" t="str">
        <f t="shared" si="38"/>
        <v>União Das Freguesias De Merelim (São Pedro) E Frossos</v>
      </c>
    </row>
    <row r="2313" spans="14:17" x14ac:dyDescent="0.25">
      <c r="N2313" s="75" t="s">
        <v>209</v>
      </c>
      <c r="O2313" s="75" t="s">
        <v>829</v>
      </c>
      <c r="P2313" s="76" t="s">
        <v>5081</v>
      </c>
      <c r="Q2313" s="73" t="str">
        <f t="shared" si="38"/>
        <v>União Das Freguesias De Messegães, Valadares E Sá</v>
      </c>
    </row>
    <row r="2314" spans="14:17" x14ac:dyDescent="0.25">
      <c r="N2314" s="75" t="s">
        <v>414</v>
      </c>
      <c r="O2314" s="75" t="s">
        <v>666</v>
      </c>
      <c r="P2314" s="76" t="s">
        <v>5082</v>
      </c>
      <c r="Q2314" s="73" t="str">
        <f t="shared" si="38"/>
        <v>União Das Freguesias De Mezio E Moura Morta</v>
      </c>
    </row>
    <row r="2315" spans="14:17" x14ac:dyDescent="0.25">
      <c r="N2315" s="75" t="s">
        <v>123</v>
      </c>
      <c r="O2315" s="75" t="s">
        <v>249</v>
      </c>
      <c r="P2315" s="76" t="s">
        <v>5083</v>
      </c>
      <c r="Q2315" s="73" t="str">
        <f t="shared" si="38"/>
        <v>União Das Freguesias De Milhazes, Vilar De Figos E Faria</v>
      </c>
    </row>
    <row r="2316" spans="14:17" x14ac:dyDescent="0.25">
      <c r="N2316" s="78" t="s">
        <v>223</v>
      </c>
      <c r="O2316" s="78" t="s">
        <v>801</v>
      </c>
      <c r="P2316" s="79" t="s">
        <v>5084</v>
      </c>
      <c r="Q2316" s="73" t="str">
        <f t="shared" si="38"/>
        <v>União Das Freguesias De Miragaia E Marteleira</v>
      </c>
    </row>
    <row r="2317" spans="14:17" x14ac:dyDescent="0.25">
      <c r="N2317" s="78" t="s">
        <v>126</v>
      </c>
      <c r="O2317" s="78" t="s">
        <v>284</v>
      </c>
      <c r="P2317" s="79" t="s">
        <v>5085</v>
      </c>
      <c r="Q2317" s="73" t="str">
        <f t="shared" si="38"/>
        <v>União Das Freguesias De Miuzela E Porto De Ovelha</v>
      </c>
    </row>
    <row r="2318" spans="14:17" x14ac:dyDescent="0.25">
      <c r="N2318" s="75" t="s">
        <v>135</v>
      </c>
      <c r="O2318" s="75" t="s">
        <v>825</v>
      </c>
      <c r="P2318" s="76" t="s">
        <v>5086</v>
      </c>
      <c r="Q2318" s="73" t="str">
        <f t="shared" si="38"/>
        <v>União Das Freguesias De Mogadouro, Valverde, Vale De Porco E Vilar De Rei</v>
      </c>
    </row>
    <row r="2319" spans="14:17" x14ac:dyDescent="0.25">
      <c r="N2319" s="75" t="s">
        <v>126</v>
      </c>
      <c r="O2319" s="75" t="s">
        <v>791</v>
      </c>
      <c r="P2319" s="76" t="s">
        <v>5087</v>
      </c>
      <c r="Q2319" s="73" t="str">
        <f t="shared" si="38"/>
        <v>União Das Freguesias De Moimenta Da Serra E Vinhó</v>
      </c>
    </row>
    <row r="2320" spans="14:17" x14ac:dyDescent="0.25">
      <c r="N2320" s="75" t="s">
        <v>414</v>
      </c>
      <c r="O2320" s="75" t="s">
        <v>808</v>
      </c>
      <c r="P2320" s="76" t="s">
        <v>5088</v>
      </c>
      <c r="Q2320" s="73" t="str">
        <f t="shared" si="38"/>
        <v>União Das Freguesias De Moimenta De Maceira Dão E Lobelhe Do Mato</v>
      </c>
    </row>
    <row r="2321" spans="14:17" x14ac:dyDescent="0.25">
      <c r="N2321" s="78" t="s">
        <v>135</v>
      </c>
      <c r="O2321" s="78" t="s">
        <v>943</v>
      </c>
      <c r="P2321" s="79" t="s">
        <v>5089</v>
      </c>
      <c r="Q2321" s="73" t="str">
        <f t="shared" si="38"/>
        <v>União Das Freguesias De Moimenta E Montouto</v>
      </c>
    </row>
    <row r="2322" spans="14:17" x14ac:dyDescent="0.25">
      <c r="N2322" s="75" t="s">
        <v>209</v>
      </c>
      <c r="O2322" s="75" t="s">
        <v>590</v>
      </c>
      <c r="P2322" s="76" t="s">
        <v>5090</v>
      </c>
      <c r="Q2322" s="73" t="str">
        <f t="shared" si="38"/>
        <v>União Das Freguesias De Moledo E Cristelo</v>
      </c>
    </row>
    <row r="2323" spans="14:17" x14ac:dyDescent="0.25">
      <c r="N2323" s="78" t="s">
        <v>209</v>
      </c>
      <c r="O2323" s="78" t="s">
        <v>829</v>
      </c>
      <c r="P2323" s="79" t="s">
        <v>5091</v>
      </c>
      <c r="Q2323" s="73" t="str">
        <f t="shared" si="38"/>
        <v>União Das Freguesias De Monção E Troviscoso</v>
      </c>
    </row>
    <row r="2324" spans="14:17" x14ac:dyDescent="0.25">
      <c r="N2324" s="75" t="s">
        <v>156</v>
      </c>
      <c r="O2324" s="75" t="s">
        <v>851</v>
      </c>
      <c r="P2324" s="76" t="s">
        <v>5092</v>
      </c>
      <c r="Q2324" s="73" t="str">
        <f t="shared" si="38"/>
        <v>União Das Freguesias De Moncarapacho E Fuseta</v>
      </c>
    </row>
    <row r="2325" spans="14:17" x14ac:dyDescent="0.25">
      <c r="N2325" s="75" t="s">
        <v>421</v>
      </c>
      <c r="O2325" s="75" t="s">
        <v>794</v>
      </c>
      <c r="P2325" s="76" t="s">
        <v>5093</v>
      </c>
      <c r="Q2325" s="73" t="str">
        <f t="shared" si="38"/>
        <v>União Das Freguesias De Monfortinho E Salvaterra Do Extremo</v>
      </c>
    </row>
    <row r="2326" spans="14:17" x14ac:dyDescent="0.25">
      <c r="N2326" s="78" t="s">
        <v>421</v>
      </c>
      <c r="O2326" s="78" t="s">
        <v>794</v>
      </c>
      <c r="P2326" s="79" t="s">
        <v>5094</v>
      </c>
      <c r="Q2326" s="73" t="str">
        <f t="shared" si="38"/>
        <v>União Das Freguesias De Monsanto E Idanha-A-Velha</v>
      </c>
    </row>
    <row r="2327" spans="14:17" x14ac:dyDescent="0.25">
      <c r="N2327" s="78" t="s">
        <v>187</v>
      </c>
      <c r="O2327" s="78" t="s">
        <v>833</v>
      </c>
      <c r="P2327" s="79" t="s">
        <v>5095</v>
      </c>
      <c r="Q2327" s="73" t="str">
        <f t="shared" si="38"/>
        <v>União Das Freguesias De Montalegre E Padroso</v>
      </c>
    </row>
    <row r="2328" spans="14:17" x14ac:dyDescent="0.25">
      <c r="N2328" s="75" t="s">
        <v>190</v>
      </c>
      <c r="O2328" s="75" t="s">
        <v>190</v>
      </c>
      <c r="P2328" s="76" t="s">
        <v>5096</v>
      </c>
      <c r="Q2328" s="73" t="str">
        <f t="shared" si="38"/>
        <v>União Das Freguesias De Monte Real E Carvide</v>
      </c>
    </row>
    <row r="2329" spans="14:17" x14ac:dyDescent="0.25">
      <c r="N2329" s="78" t="s">
        <v>190</v>
      </c>
      <c r="O2329" s="78" t="s">
        <v>190</v>
      </c>
      <c r="P2329" s="79" t="s">
        <v>5097</v>
      </c>
      <c r="Q2329" s="73" t="str">
        <f t="shared" si="38"/>
        <v>União Das Freguesias De Monte Redondo E Carreira</v>
      </c>
    </row>
    <row r="2330" spans="14:17" x14ac:dyDescent="0.25">
      <c r="N2330" s="75" t="s">
        <v>403</v>
      </c>
      <c r="O2330" s="75" t="s">
        <v>835</v>
      </c>
      <c r="P2330" s="76" t="s">
        <v>5098</v>
      </c>
      <c r="Q2330" s="73" t="str">
        <f t="shared" si="38"/>
        <v>União Das Freguesias De Montemor-O-Velho E Gatões</v>
      </c>
    </row>
    <row r="2331" spans="14:17" x14ac:dyDescent="0.25">
      <c r="N2331" s="78" t="s">
        <v>168</v>
      </c>
      <c r="O2331" s="78" t="s">
        <v>582</v>
      </c>
      <c r="P2331" s="79" t="s">
        <v>5099</v>
      </c>
      <c r="Q2331" s="73" t="str">
        <f t="shared" si="38"/>
        <v>União Das Freguesias De Montijo E Afonsoeiro</v>
      </c>
    </row>
    <row r="2332" spans="14:17" x14ac:dyDescent="0.25">
      <c r="N2332" s="78" t="s">
        <v>123</v>
      </c>
      <c r="O2332" s="78" t="s">
        <v>123</v>
      </c>
      <c r="P2332" s="79" t="s">
        <v>5100</v>
      </c>
      <c r="Q2332" s="73" t="str">
        <f t="shared" si="38"/>
        <v>União Das Freguesias De Morreira E Trandeiras</v>
      </c>
    </row>
    <row r="2333" spans="14:17" x14ac:dyDescent="0.25">
      <c r="N2333" s="75" t="s">
        <v>414</v>
      </c>
      <c r="O2333" s="75" t="s">
        <v>838</v>
      </c>
      <c r="P2333" s="76" t="s">
        <v>5101</v>
      </c>
      <c r="Q2333" s="73" t="str">
        <f t="shared" si="38"/>
        <v>União Das Freguesias De Mortágua, Vale De Remígio, Cortegaça E Almaça</v>
      </c>
    </row>
    <row r="2334" spans="14:17" x14ac:dyDescent="0.25">
      <c r="N2334" s="75" t="s">
        <v>223</v>
      </c>
      <c r="O2334" s="75" t="s">
        <v>563</v>
      </c>
      <c r="P2334" s="76" t="s">
        <v>5102</v>
      </c>
      <c r="Q2334" s="73" t="str">
        <f t="shared" si="38"/>
        <v>União Das Freguesias De Moscavide E Portela</v>
      </c>
    </row>
    <row r="2335" spans="14:17" x14ac:dyDescent="0.25">
      <c r="N2335" s="75" t="s">
        <v>187</v>
      </c>
      <c r="O2335" s="75" t="s">
        <v>187</v>
      </c>
      <c r="P2335" s="76" t="s">
        <v>5103</v>
      </c>
      <c r="Q2335" s="73" t="str">
        <f t="shared" si="38"/>
        <v>União Das Freguesias De Mouçós E Lamares</v>
      </c>
    </row>
    <row r="2336" spans="14:17" x14ac:dyDescent="0.25">
      <c r="N2336" s="75" t="s">
        <v>263</v>
      </c>
      <c r="O2336" s="75" t="s">
        <v>694</v>
      </c>
      <c r="P2336" s="76" t="s">
        <v>5104</v>
      </c>
      <c r="Q2336" s="73" t="str">
        <f t="shared" si="38"/>
        <v>União Das Freguesias De Moura (Santo Agostinho E São João Baptista) E Santo Amador</v>
      </c>
    </row>
    <row r="2337" spans="14:17" x14ac:dyDescent="0.25">
      <c r="N2337" s="75" t="s">
        <v>187</v>
      </c>
      <c r="O2337" s="75" t="s">
        <v>872</v>
      </c>
      <c r="P2337" s="76" t="s">
        <v>5105</v>
      </c>
      <c r="Q2337" s="73" t="str">
        <f t="shared" si="38"/>
        <v>União Das Freguesias De Moura Morta E Vinhós</v>
      </c>
    </row>
    <row r="2338" spans="14:17" x14ac:dyDescent="0.25">
      <c r="N2338" s="75" t="s">
        <v>414</v>
      </c>
      <c r="O2338" s="75" t="s">
        <v>527</v>
      </c>
      <c r="P2338" s="76" t="s">
        <v>5106</v>
      </c>
      <c r="Q2338" s="73" t="str">
        <f t="shared" si="38"/>
        <v>União Das Freguesias De Mouraz E Vila Nova Da Rainha</v>
      </c>
    </row>
    <row r="2339" spans="14:17" x14ac:dyDescent="0.25">
      <c r="N2339" s="78" t="s">
        <v>123</v>
      </c>
      <c r="O2339" s="78" t="s">
        <v>249</v>
      </c>
      <c r="P2339" s="79" t="s">
        <v>5107</v>
      </c>
      <c r="Q2339" s="73" t="str">
        <f t="shared" si="38"/>
        <v>União Das Freguesias De Negreiros E Chavão</v>
      </c>
    </row>
    <row r="2340" spans="14:17" x14ac:dyDescent="0.25">
      <c r="N2340" s="78" t="s">
        <v>165</v>
      </c>
      <c r="O2340" s="78" t="s">
        <v>803</v>
      </c>
      <c r="P2340" s="79" t="s">
        <v>5108</v>
      </c>
      <c r="Q2340" s="73" t="str">
        <f t="shared" si="38"/>
        <v>União Das Freguesias De Nespereira E Casais</v>
      </c>
    </row>
    <row r="2341" spans="14:17" x14ac:dyDescent="0.25">
      <c r="N2341" s="78" t="s">
        <v>421</v>
      </c>
      <c r="O2341" s="78" t="s">
        <v>421</v>
      </c>
      <c r="P2341" s="79" t="s">
        <v>5109</v>
      </c>
      <c r="Q2341" s="73" t="str">
        <f t="shared" si="38"/>
        <v>União Das Freguesias De Ninho Do Açor E Sobral Do Campo</v>
      </c>
    </row>
    <row r="2342" spans="14:17" x14ac:dyDescent="0.25">
      <c r="N2342" s="78" t="s">
        <v>114</v>
      </c>
      <c r="O2342" s="78" t="s">
        <v>852</v>
      </c>
      <c r="P2342" s="79" t="s">
        <v>5110</v>
      </c>
      <c r="Q2342" s="73" t="str">
        <f t="shared" si="38"/>
        <v>União Das Freguesias De Nogueira Do Cravo E Pindelo</v>
      </c>
    </row>
    <row r="2343" spans="14:17" x14ac:dyDescent="0.25">
      <c r="N2343" s="78" t="s">
        <v>187</v>
      </c>
      <c r="O2343" s="78" t="s">
        <v>187</v>
      </c>
      <c r="P2343" s="79" t="s">
        <v>5111</v>
      </c>
      <c r="Q2343" s="73" t="str">
        <f t="shared" si="38"/>
        <v>União Das Freguesias De Nogueira E Ermida</v>
      </c>
    </row>
    <row r="2344" spans="14:17" x14ac:dyDescent="0.25">
      <c r="N2344" s="75" t="s">
        <v>123</v>
      </c>
      <c r="O2344" s="75" t="s">
        <v>123</v>
      </c>
      <c r="P2344" s="76" t="s">
        <v>5112</v>
      </c>
      <c r="Q2344" s="73" t="str">
        <f t="shared" si="38"/>
        <v>União Das Freguesias De Nogueira, Fraião E Lamaçães</v>
      </c>
    </row>
    <row r="2345" spans="14:17" x14ac:dyDescent="0.25">
      <c r="N2345" s="75" t="s">
        <v>209</v>
      </c>
      <c r="O2345" s="75" t="s">
        <v>209</v>
      </c>
      <c r="P2345" s="76" t="s">
        <v>5113</v>
      </c>
      <c r="Q2345" s="73" t="str">
        <f t="shared" si="38"/>
        <v>União Das Freguesias De Nogueira, Meixedo E Vilar De Murteda</v>
      </c>
    </row>
    <row r="2346" spans="14:17" x14ac:dyDescent="0.25">
      <c r="N2346" s="78" t="s">
        <v>123</v>
      </c>
      <c r="O2346" s="78" t="s">
        <v>123</v>
      </c>
      <c r="P2346" s="79" t="s">
        <v>5114</v>
      </c>
      <c r="Q2346" s="73" t="str">
        <f t="shared" si="38"/>
        <v>União Das Freguesias De Nogueiró E Tenões</v>
      </c>
    </row>
    <row r="2347" spans="14:17" x14ac:dyDescent="0.25">
      <c r="N2347" s="75" t="s">
        <v>138</v>
      </c>
      <c r="O2347" s="75" t="s">
        <v>138</v>
      </c>
      <c r="P2347" s="76" t="s">
        <v>5115</v>
      </c>
      <c r="Q2347" s="73" t="str">
        <f t="shared" si="38"/>
        <v>União Das Freguesias De Nossa Senhora Da Tourega E Nossa Senhora De Guadalupe</v>
      </c>
    </row>
    <row r="2348" spans="14:17" x14ac:dyDescent="0.25">
      <c r="N2348" s="75" t="s">
        <v>138</v>
      </c>
      <c r="O2348" s="75" t="s">
        <v>711</v>
      </c>
      <c r="P2348" s="76" t="s">
        <v>5116</v>
      </c>
      <c r="Q2348" s="73" t="str">
        <f t="shared" si="38"/>
        <v>União Das Freguesias De Nossa Senhora Da Vila, Nossa Senhora Do Bispo E Silveiras</v>
      </c>
    </row>
    <row r="2349" spans="14:17" x14ac:dyDescent="0.25">
      <c r="N2349" s="78" t="s">
        <v>187</v>
      </c>
      <c r="O2349" s="78" t="s">
        <v>840</v>
      </c>
      <c r="P2349" s="79" t="s">
        <v>5117</v>
      </c>
      <c r="Q2349" s="73" t="str">
        <f t="shared" si="38"/>
        <v>União Das Freguesias De Noura E Palheiros</v>
      </c>
    </row>
    <row r="2350" spans="14:17" x14ac:dyDescent="0.25">
      <c r="N2350" s="75" t="s">
        <v>135</v>
      </c>
      <c r="O2350" s="75" t="s">
        <v>943</v>
      </c>
      <c r="P2350" s="76" t="s">
        <v>5118</v>
      </c>
      <c r="Q2350" s="73" t="str">
        <f t="shared" si="38"/>
        <v>União Das Freguesias De Nunes E Ousilhão</v>
      </c>
    </row>
    <row r="2351" spans="14:17" x14ac:dyDescent="0.25">
      <c r="N2351" s="75" t="s">
        <v>223</v>
      </c>
      <c r="O2351" s="75" t="s">
        <v>849</v>
      </c>
      <c r="P2351" s="76" t="s">
        <v>5119</v>
      </c>
      <c r="Q2351" s="73" t="str">
        <f t="shared" si="38"/>
        <v>União Das Freguesias De Oeiras E São Julião Da Barra, Paço De Arcos E Caxias</v>
      </c>
    </row>
    <row r="2352" spans="14:17" x14ac:dyDescent="0.25">
      <c r="N2352" s="78" t="s">
        <v>102</v>
      </c>
      <c r="O2352" s="78" t="s">
        <v>655</v>
      </c>
      <c r="P2352" s="79" t="s">
        <v>5120</v>
      </c>
      <c r="Q2352" s="73" t="str">
        <f t="shared" si="38"/>
        <v>União Das Freguesias De Olaia E Paço</v>
      </c>
    </row>
    <row r="2353" spans="14:17" x14ac:dyDescent="0.25">
      <c r="N2353" s="78" t="s">
        <v>114</v>
      </c>
      <c r="O2353" s="78" t="s">
        <v>852</v>
      </c>
      <c r="P2353" s="79" t="s">
        <v>5121</v>
      </c>
      <c r="Q2353" s="73" t="str">
        <f t="shared" si="38"/>
        <v>União Das Freguesias De Oliveira De Azeméis, Santiago Da Riba-Ul, Ul, Macinhata Da Seixa E Madail</v>
      </c>
    </row>
    <row r="2354" spans="14:17" x14ac:dyDescent="0.25">
      <c r="N2354" s="75" t="s">
        <v>414</v>
      </c>
      <c r="O2354" s="75" t="s">
        <v>853</v>
      </c>
      <c r="P2354" s="76" t="s">
        <v>5122</v>
      </c>
      <c r="Q2354" s="73" t="str">
        <f t="shared" si="38"/>
        <v>União Das Freguesias De Oliveira De Frades, Souto De Lafões E Sejães</v>
      </c>
    </row>
    <row r="2355" spans="14:17" x14ac:dyDescent="0.25">
      <c r="N2355" s="78" t="s">
        <v>403</v>
      </c>
      <c r="O2355" s="78" t="s">
        <v>855</v>
      </c>
      <c r="P2355" s="79" t="s">
        <v>5123</v>
      </c>
      <c r="Q2355" s="73" t="str">
        <f t="shared" si="38"/>
        <v>União Das Freguesias De Oliveira Do Hospital E São Paio De Gramaços</v>
      </c>
    </row>
    <row r="2356" spans="14:17" x14ac:dyDescent="0.25">
      <c r="N2356" s="78" t="s">
        <v>403</v>
      </c>
      <c r="O2356" s="78" t="s">
        <v>866</v>
      </c>
      <c r="P2356" s="79" t="s">
        <v>5124</v>
      </c>
      <c r="Q2356" s="73" t="str">
        <f t="shared" si="38"/>
        <v>União Das Freguesias De Oliveira Do Mondego E Travanca Do Mondego</v>
      </c>
    </row>
    <row r="2357" spans="14:17" x14ac:dyDescent="0.25">
      <c r="N2357" s="75" t="s">
        <v>123</v>
      </c>
      <c r="O2357" s="75" t="s">
        <v>271</v>
      </c>
      <c r="P2357" s="76" t="s">
        <v>5125</v>
      </c>
      <c r="Q2357" s="73" t="str">
        <f t="shared" si="38"/>
        <v>União Das Freguesias De Oliveira, São Paio E São Sebastião</v>
      </c>
    </row>
    <row r="2358" spans="14:17" x14ac:dyDescent="0.25">
      <c r="N2358" s="75" t="s">
        <v>165</v>
      </c>
      <c r="O2358" s="75" t="s">
        <v>232</v>
      </c>
      <c r="P2358" s="76" t="s">
        <v>5126</v>
      </c>
      <c r="Q2358" s="73" t="str">
        <f t="shared" si="38"/>
        <v>União Das Freguesias De Olo E Canadelo</v>
      </c>
    </row>
    <row r="2359" spans="14:17" x14ac:dyDescent="0.25">
      <c r="N2359" s="75" t="s">
        <v>123</v>
      </c>
      <c r="O2359" s="75" t="s">
        <v>940</v>
      </c>
      <c r="P2359" s="76" t="s">
        <v>5127</v>
      </c>
      <c r="Q2359" s="73" t="str">
        <f t="shared" si="38"/>
        <v>União Das Freguesias De Oriz (Santa Marinha) E Oriz (São Miguel)</v>
      </c>
    </row>
    <row r="2360" spans="14:17" x14ac:dyDescent="0.25">
      <c r="N2360" s="75" t="s">
        <v>102</v>
      </c>
      <c r="O2360" s="75" t="s">
        <v>888</v>
      </c>
      <c r="P2360" s="76" t="s">
        <v>5128</v>
      </c>
      <c r="Q2360" s="73" t="str">
        <f t="shared" si="38"/>
        <v>União Das Freguesias De Outeiro Da Cortiçada E Arruda Dos Pisões</v>
      </c>
    </row>
    <row r="2361" spans="14:17" x14ac:dyDescent="0.25">
      <c r="N2361" s="78" t="s">
        <v>414</v>
      </c>
      <c r="O2361" s="78" t="s">
        <v>886</v>
      </c>
      <c r="P2361" s="79" t="s">
        <v>5129</v>
      </c>
      <c r="Q2361" s="73" t="str">
        <f t="shared" si="38"/>
        <v>União Das Freguesias De Ovadas E Panchorra</v>
      </c>
    </row>
    <row r="2362" spans="14:17" x14ac:dyDescent="0.25">
      <c r="N2362" s="75" t="s">
        <v>114</v>
      </c>
      <c r="O2362" s="75" t="s">
        <v>857</v>
      </c>
      <c r="P2362" s="76" t="s">
        <v>5130</v>
      </c>
      <c r="Q2362" s="73" t="str">
        <f t="shared" si="38"/>
        <v>União Das Freguesias De Ovar, São João, Arada E São Vicente De Pereira Jusã</v>
      </c>
    </row>
    <row r="2363" spans="14:17" x14ac:dyDescent="0.25">
      <c r="N2363" s="78" t="s">
        <v>414</v>
      </c>
      <c r="O2363" s="78" t="s">
        <v>891</v>
      </c>
      <c r="P2363" s="79" t="s">
        <v>5131</v>
      </c>
      <c r="Q2363" s="73" t="str">
        <f t="shared" si="38"/>
        <v>União Das Freguesias De Ovoa E Vimieiro</v>
      </c>
    </row>
    <row r="2364" spans="14:17" x14ac:dyDescent="0.25">
      <c r="N2364" s="78" t="s">
        <v>209</v>
      </c>
      <c r="O2364" s="78" t="s">
        <v>344</v>
      </c>
      <c r="P2364" s="79" t="s">
        <v>5132</v>
      </c>
      <c r="Q2364" s="73" t="str">
        <f t="shared" si="38"/>
        <v>União Das Freguesias De Padreiro (Salvador E Santa Cristina)</v>
      </c>
    </row>
    <row r="2365" spans="14:17" x14ac:dyDescent="0.25">
      <c r="N2365" s="78" t="s">
        <v>223</v>
      </c>
      <c r="O2365" s="78" t="s">
        <v>579</v>
      </c>
      <c r="P2365" s="79" t="s">
        <v>5133</v>
      </c>
      <c r="Q2365" s="73" t="str">
        <f t="shared" si="38"/>
        <v>União Das Freguesias De Painho E Figueiros</v>
      </c>
    </row>
    <row r="2366" spans="14:17" x14ac:dyDescent="0.25">
      <c r="N2366" s="78" t="s">
        <v>168</v>
      </c>
      <c r="O2366" s="78" t="s">
        <v>495</v>
      </c>
      <c r="P2366" s="79" t="s">
        <v>5134</v>
      </c>
      <c r="Q2366" s="73" t="str">
        <f t="shared" si="38"/>
        <v>União Das Freguesias De Palhais E Coina</v>
      </c>
    </row>
    <row r="2367" spans="14:17" x14ac:dyDescent="0.25">
      <c r="N2367" s="78" t="s">
        <v>123</v>
      </c>
      <c r="O2367" s="78" t="s">
        <v>771</v>
      </c>
      <c r="P2367" s="79" t="s">
        <v>5135</v>
      </c>
      <c r="Q2367" s="73" t="str">
        <f t="shared" si="38"/>
        <v>União Das Freguesias De Palmeira De Faro E Curvos</v>
      </c>
    </row>
    <row r="2368" spans="14:17" x14ac:dyDescent="0.25">
      <c r="N2368" s="75" t="s">
        <v>263</v>
      </c>
      <c r="O2368" s="75" t="s">
        <v>688</v>
      </c>
      <c r="P2368" s="76" t="s">
        <v>5136</v>
      </c>
      <c r="Q2368" s="73" t="str">
        <f t="shared" si="38"/>
        <v>União Das Freguesias De Panoias E Conceição</v>
      </c>
    </row>
    <row r="2369" spans="14:17" x14ac:dyDescent="0.25">
      <c r="N2369" s="78" t="s">
        <v>414</v>
      </c>
      <c r="O2369" s="78" t="s">
        <v>666</v>
      </c>
      <c r="P2369" s="79" t="s">
        <v>5137</v>
      </c>
      <c r="Q2369" s="73" t="str">
        <f t="shared" si="38"/>
        <v>União Das Freguesias De Parada De Ester E Ester</v>
      </c>
    </row>
    <row r="2370" spans="14:17" x14ac:dyDescent="0.25">
      <c r="N2370" s="75" t="s">
        <v>414</v>
      </c>
      <c r="O2370" s="75" t="s">
        <v>292</v>
      </c>
      <c r="P2370" s="76" t="s">
        <v>5138</v>
      </c>
      <c r="Q2370" s="73" t="str">
        <f t="shared" ref="Q2370:Q2433" si="39">PROPER((LOWER(P2370)))</f>
        <v>União Das Freguesias De Parada Do Bispo E Valdigem</v>
      </c>
    </row>
    <row r="2371" spans="14:17" x14ac:dyDescent="0.25">
      <c r="N2371" s="75" t="s">
        <v>209</v>
      </c>
      <c r="O2371" s="75" t="s">
        <v>817</v>
      </c>
      <c r="P2371" s="76" t="s">
        <v>5139</v>
      </c>
      <c r="Q2371" s="73" t="str">
        <f t="shared" si="39"/>
        <v>União Das Freguesias De Parada Do Monte E Cubalhão</v>
      </c>
    </row>
    <row r="2372" spans="14:17" x14ac:dyDescent="0.25">
      <c r="N2372" s="75" t="s">
        <v>135</v>
      </c>
      <c r="O2372" s="75" t="s">
        <v>135</v>
      </c>
      <c r="P2372" s="76" t="s">
        <v>5140</v>
      </c>
      <c r="Q2372" s="73" t="str">
        <f t="shared" si="39"/>
        <v>União Das Freguesias De Parada E Faílde</v>
      </c>
    </row>
    <row r="2373" spans="14:17" x14ac:dyDescent="0.25">
      <c r="N2373" s="78" t="s">
        <v>135</v>
      </c>
      <c r="O2373" s="78" t="s">
        <v>235</v>
      </c>
      <c r="P2373" s="79" t="s">
        <v>5141</v>
      </c>
      <c r="Q2373" s="73" t="str">
        <f t="shared" si="39"/>
        <v>União Das Freguesias De Parada E Sendim Da Ribeira</v>
      </c>
    </row>
    <row r="2374" spans="14:17" x14ac:dyDescent="0.25">
      <c r="N2374" s="78" t="s">
        <v>414</v>
      </c>
      <c r="O2374" s="78" t="s">
        <v>913</v>
      </c>
      <c r="P2374" s="79" t="s">
        <v>5142</v>
      </c>
      <c r="Q2374" s="73" t="str">
        <f t="shared" si="39"/>
        <v>União Das Freguesias De Paradela E Granjinha</v>
      </c>
    </row>
    <row r="2375" spans="14:17" x14ac:dyDescent="0.25">
      <c r="N2375" s="75" t="s">
        <v>187</v>
      </c>
      <c r="O2375" s="75" t="s">
        <v>833</v>
      </c>
      <c r="P2375" s="76" t="s">
        <v>5143</v>
      </c>
      <c r="Q2375" s="73" t="str">
        <f t="shared" si="39"/>
        <v>União Das Freguesias De Paradela, Contim E Fiães</v>
      </c>
    </row>
    <row r="2376" spans="14:17" x14ac:dyDescent="0.25">
      <c r="N2376" s="78" t="s">
        <v>414</v>
      </c>
      <c r="O2376" s="78" t="s">
        <v>826</v>
      </c>
      <c r="P2376" s="79" t="s">
        <v>5144</v>
      </c>
      <c r="Q2376" s="73" t="str">
        <f t="shared" si="39"/>
        <v>União Das Freguesias De Paradinha E Nagosa</v>
      </c>
    </row>
    <row r="2377" spans="14:17" x14ac:dyDescent="0.25">
      <c r="N2377" s="75" t="s">
        <v>190</v>
      </c>
      <c r="O2377" s="75" t="s">
        <v>190</v>
      </c>
      <c r="P2377" s="76" t="s">
        <v>5145</v>
      </c>
      <c r="Q2377" s="73" t="str">
        <f t="shared" si="39"/>
        <v>União Das Freguesias De Parceiros E Azoia</v>
      </c>
    </row>
    <row r="2378" spans="14:17" x14ac:dyDescent="0.25">
      <c r="N2378" s="75" t="s">
        <v>209</v>
      </c>
      <c r="O2378" s="75" t="s">
        <v>864</v>
      </c>
      <c r="P2378" s="76" t="s">
        <v>5146</v>
      </c>
      <c r="Q2378" s="73" t="str">
        <f t="shared" si="39"/>
        <v>União Das Freguesias De Paredes De Coura E Resende</v>
      </c>
    </row>
    <row r="2379" spans="14:17" x14ac:dyDescent="0.25">
      <c r="N2379" s="78" t="s">
        <v>102</v>
      </c>
      <c r="O2379" s="78" t="s">
        <v>697</v>
      </c>
      <c r="P2379" s="79" t="s">
        <v>5147</v>
      </c>
      <c r="Q2379" s="73" t="str">
        <f t="shared" si="39"/>
        <v>União Das Freguesias De Parreira E Chouto</v>
      </c>
    </row>
    <row r="2380" spans="14:17" x14ac:dyDescent="0.25">
      <c r="N2380" s="75" t="s">
        <v>190</v>
      </c>
      <c r="O2380" s="75" t="s">
        <v>191</v>
      </c>
      <c r="P2380" s="76" t="s">
        <v>5148</v>
      </c>
      <c r="Q2380" s="73" t="str">
        <f t="shared" si="39"/>
        <v>União Das Freguesias De Pataias E Martingança</v>
      </c>
    </row>
    <row r="2381" spans="14:17" x14ac:dyDescent="0.25">
      <c r="N2381" s="78" t="s">
        <v>165</v>
      </c>
      <c r="O2381" s="78" t="s">
        <v>240</v>
      </c>
      <c r="P2381" s="79" t="s">
        <v>5149</v>
      </c>
      <c r="Q2381" s="73" t="str">
        <f t="shared" si="39"/>
        <v>União Das Freguesias De Pedreira, Rande E Sernande</v>
      </c>
    </row>
    <row r="2382" spans="14:17" x14ac:dyDescent="0.25">
      <c r="N2382" s="78" t="s">
        <v>421</v>
      </c>
      <c r="O2382" s="78" t="s">
        <v>868</v>
      </c>
      <c r="P2382" s="79" t="s">
        <v>5150</v>
      </c>
      <c r="Q2382" s="73" t="str">
        <f t="shared" si="39"/>
        <v>União Das Freguesias De Pedrógão De São Pedro E Bemposta</v>
      </c>
    </row>
    <row r="2383" spans="14:17" x14ac:dyDescent="0.25">
      <c r="N2383" s="75" t="s">
        <v>165</v>
      </c>
      <c r="O2383" s="75" t="s">
        <v>362</v>
      </c>
      <c r="P2383" s="76" t="s">
        <v>5151</v>
      </c>
      <c r="Q2383" s="73" t="str">
        <f t="shared" si="39"/>
        <v>União Das Freguesias De Pedroso E Seixezelo</v>
      </c>
    </row>
    <row r="2384" spans="14:17" x14ac:dyDescent="0.25">
      <c r="N2384" s="75" t="s">
        <v>168</v>
      </c>
      <c r="O2384" s="75" t="s">
        <v>582</v>
      </c>
      <c r="P2384" s="76" t="s">
        <v>5152</v>
      </c>
      <c r="Q2384" s="73" t="str">
        <f t="shared" si="39"/>
        <v>União Das Freguesias De Pegões</v>
      </c>
    </row>
    <row r="2385" spans="14:17" x14ac:dyDescent="0.25">
      <c r="N2385" s="75" t="s">
        <v>187</v>
      </c>
      <c r="O2385" s="75" t="s">
        <v>187</v>
      </c>
      <c r="P2385" s="76" t="s">
        <v>5153</v>
      </c>
      <c r="Q2385" s="73" t="str">
        <f t="shared" si="39"/>
        <v>União Das Freguesias De Pena, Quintã E Vila Cova</v>
      </c>
    </row>
    <row r="2386" spans="14:17" x14ac:dyDescent="0.25">
      <c r="N2386" s="75" t="s">
        <v>403</v>
      </c>
      <c r="O2386" s="75" t="s">
        <v>855</v>
      </c>
      <c r="P2386" s="76" t="s">
        <v>5154</v>
      </c>
      <c r="Q2386" s="73" t="str">
        <f t="shared" si="39"/>
        <v>União Das Freguesias De Penalva De Alva E São Sebastião Da Feira</v>
      </c>
    </row>
    <row r="2387" spans="14:17" x14ac:dyDescent="0.25">
      <c r="N2387" s="75" t="s">
        <v>414</v>
      </c>
      <c r="O2387" s="75" t="s">
        <v>869</v>
      </c>
      <c r="P2387" s="76" t="s">
        <v>5155</v>
      </c>
      <c r="Q2387" s="73" t="str">
        <f t="shared" si="39"/>
        <v>União Das Freguesias De Penedono E Granja</v>
      </c>
    </row>
    <row r="2388" spans="14:17" x14ac:dyDescent="0.25">
      <c r="N2388" s="78" t="s">
        <v>187</v>
      </c>
      <c r="O2388" s="78" t="s">
        <v>937</v>
      </c>
      <c r="P2388" s="79" t="s">
        <v>5156</v>
      </c>
      <c r="Q2388" s="73" t="str">
        <f t="shared" si="39"/>
        <v>União Das Freguesias De Pensalvos E Parada De Monteiros</v>
      </c>
    </row>
    <row r="2389" spans="14:17" x14ac:dyDescent="0.25">
      <c r="N2389" s="75" t="s">
        <v>414</v>
      </c>
      <c r="O2389" s="75" t="s">
        <v>902</v>
      </c>
      <c r="P2389" s="76" t="s">
        <v>5157</v>
      </c>
      <c r="Q2389" s="73" t="str">
        <f t="shared" si="39"/>
        <v>União Das Freguesias De Penso E Freixinho</v>
      </c>
    </row>
    <row r="2390" spans="14:17" x14ac:dyDescent="0.25">
      <c r="N2390" s="75" t="s">
        <v>414</v>
      </c>
      <c r="O2390" s="75" t="s">
        <v>826</v>
      </c>
      <c r="P2390" s="76" t="s">
        <v>5158</v>
      </c>
      <c r="Q2390" s="73" t="str">
        <f t="shared" si="39"/>
        <v>União Das Freguesias De Pêra Velha, Aldeia De Nacomba E Ariz</v>
      </c>
    </row>
    <row r="2391" spans="14:17" x14ac:dyDescent="0.25">
      <c r="N2391" s="75" t="s">
        <v>165</v>
      </c>
      <c r="O2391" s="75" t="s">
        <v>313</v>
      </c>
      <c r="P2391" s="76" t="s">
        <v>5159</v>
      </c>
      <c r="Q2391" s="73" t="str">
        <f t="shared" si="39"/>
        <v>União Das Freguesias De Perafita, Lavra E Santa Cruz Do Bispo</v>
      </c>
    </row>
    <row r="2392" spans="14:17" x14ac:dyDescent="0.25">
      <c r="N2392" s="78" t="s">
        <v>187</v>
      </c>
      <c r="O2392" s="78" t="s">
        <v>872</v>
      </c>
      <c r="P2392" s="79" t="s">
        <v>5160</v>
      </c>
      <c r="Q2392" s="73" t="str">
        <f t="shared" si="39"/>
        <v>União Das Freguesias De Peso Da Régua E Godim</v>
      </c>
    </row>
    <row r="2393" spans="14:17" x14ac:dyDescent="0.25">
      <c r="N2393" s="78" t="s">
        <v>421</v>
      </c>
      <c r="O2393" s="78" t="s">
        <v>502</v>
      </c>
      <c r="P2393" s="79" t="s">
        <v>5161</v>
      </c>
      <c r="Q2393" s="73" t="str">
        <f t="shared" si="39"/>
        <v>União Das Freguesias De Peso E Vales Do Rio</v>
      </c>
    </row>
    <row r="2394" spans="14:17" x14ac:dyDescent="0.25">
      <c r="N2394" s="78" t="s">
        <v>414</v>
      </c>
      <c r="O2394" s="78" t="s">
        <v>826</v>
      </c>
      <c r="P2394" s="79" t="s">
        <v>5162</v>
      </c>
      <c r="Q2394" s="73" t="str">
        <f t="shared" si="39"/>
        <v>União Das Freguesias De Peva E Segões</v>
      </c>
    </row>
    <row r="2395" spans="14:17" x14ac:dyDescent="0.25">
      <c r="N2395" s="75" t="s">
        <v>414</v>
      </c>
      <c r="O2395" s="75" t="s">
        <v>666</v>
      </c>
      <c r="P2395" s="76" t="s">
        <v>5163</v>
      </c>
      <c r="Q2395" s="73" t="str">
        <f t="shared" si="39"/>
        <v>União Das Freguesias De Picão E Ermida</v>
      </c>
    </row>
    <row r="2396" spans="14:17" x14ac:dyDescent="0.25">
      <c r="N2396" s="78" t="s">
        <v>123</v>
      </c>
      <c r="O2396" s="78" t="s">
        <v>940</v>
      </c>
      <c r="P2396" s="79" t="s">
        <v>5164</v>
      </c>
      <c r="Q2396" s="73" t="str">
        <f t="shared" si="39"/>
        <v>União Das Freguesias De Pico De Regalados, Gondiães E Mós</v>
      </c>
    </row>
    <row r="2397" spans="14:17" x14ac:dyDescent="0.25">
      <c r="N2397" s="78" t="s">
        <v>114</v>
      </c>
      <c r="O2397" s="78" t="s">
        <v>852</v>
      </c>
      <c r="P2397" s="79" t="s">
        <v>5165</v>
      </c>
      <c r="Q2397" s="73" t="str">
        <f t="shared" si="39"/>
        <v>União Das Freguesias De Pinheiro Da Bemposta, Travanca E Palmaz</v>
      </c>
    </row>
    <row r="2398" spans="14:17" x14ac:dyDescent="0.25">
      <c r="N2398" s="78" t="s">
        <v>403</v>
      </c>
      <c r="O2398" s="78" t="s">
        <v>912</v>
      </c>
      <c r="P2398" s="79" t="s">
        <v>5166</v>
      </c>
      <c r="Q2398" s="73" t="str">
        <f t="shared" si="39"/>
        <v>União Das Freguesias De Pinheiro De Coja E Meda De Mouros</v>
      </c>
    </row>
    <row r="2399" spans="14:17" x14ac:dyDescent="0.25">
      <c r="N2399" s="75" t="s">
        <v>414</v>
      </c>
      <c r="O2399" s="75" t="s">
        <v>913</v>
      </c>
      <c r="P2399" s="76" t="s">
        <v>5167</v>
      </c>
      <c r="Q2399" s="73" t="str">
        <f t="shared" si="39"/>
        <v>União Das Freguesias De Pinheiros E Vale De Figueira</v>
      </c>
    </row>
    <row r="2400" spans="14:17" x14ac:dyDescent="0.25">
      <c r="N2400" s="78" t="s">
        <v>168</v>
      </c>
      <c r="O2400" s="78" t="s">
        <v>859</v>
      </c>
      <c r="P2400" s="79" t="s">
        <v>5168</v>
      </c>
      <c r="Q2400" s="73" t="str">
        <f t="shared" si="39"/>
        <v>União Das Freguesias De Poceirão E Marateca</v>
      </c>
    </row>
    <row r="2401" spans="14:17" x14ac:dyDescent="0.25">
      <c r="N2401" s="75" t="s">
        <v>135</v>
      </c>
      <c r="O2401" s="75" t="s">
        <v>146</v>
      </c>
      <c r="P2401" s="76" t="s">
        <v>5169</v>
      </c>
      <c r="Q2401" s="73" t="str">
        <f t="shared" si="39"/>
        <v>União Das Freguesias De Podence E Santa Combinha</v>
      </c>
    </row>
    <row r="2402" spans="14:17" x14ac:dyDescent="0.25">
      <c r="N2402" s="75" t="s">
        <v>187</v>
      </c>
      <c r="O2402" s="75" t="s">
        <v>872</v>
      </c>
      <c r="P2402" s="76" t="s">
        <v>5170</v>
      </c>
      <c r="Q2402" s="73" t="str">
        <f t="shared" si="39"/>
        <v>União Das Freguesias De Poiares E Canelas</v>
      </c>
    </row>
    <row r="2403" spans="14:17" x14ac:dyDescent="0.25">
      <c r="N2403" s="75" t="s">
        <v>135</v>
      </c>
      <c r="O2403" s="75" t="s">
        <v>235</v>
      </c>
      <c r="P2403" s="76" t="s">
        <v>5171</v>
      </c>
      <c r="Q2403" s="73" t="str">
        <f t="shared" si="39"/>
        <v>União Das Freguesias De Pombal E Vales</v>
      </c>
    </row>
    <row r="2404" spans="14:17" x14ac:dyDescent="0.25">
      <c r="N2404" s="75" t="s">
        <v>209</v>
      </c>
      <c r="O2404" s="75" t="s">
        <v>874</v>
      </c>
      <c r="P2404" s="76" t="s">
        <v>5172</v>
      </c>
      <c r="Q2404" s="73" t="str">
        <f t="shared" si="39"/>
        <v>União Das Freguesias De Ponte Da Barca, Vila Nova De Muía E Paço Vedro De Magalhães</v>
      </c>
    </row>
    <row r="2405" spans="14:17" x14ac:dyDescent="0.25">
      <c r="N2405" s="78" t="s">
        <v>324</v>
      </c>
      <c r="O2405" s="78" t="s">
        <v>876</v>
      </c>
      <c r="P2405" s="79" t="s">
        <v>5173</v>
      </c>
      <c r="Q2405" s="73" t="str">
        <f t="shared" si="39"/>
        <v>União Das Freguesias De Ponte De Sor, Tramaga E Vale De Açor</v>
      </c>
    </row>
    <row r="2406" spans="14:17" x14ac:dyDescent="0.25">
      <c r="N2406" s="75" t="s">
        <v>114</v>
      </c>
      <c r="O2406" s="75" t="s">
        <v>919</v>
      </c>
      <c r="P2406" s="76" t="s">
        <v>5174</v>
      </c>
      <c r="Q2406" s="73" t="str">
        <f t="shared" si="39"/>
        <v>União Das Freguesias De Ponte De Vagos E Santa Catarina</v>
      </c>
    </row>
    <row r="2407" spans="14:17" x14ac:dyDescent="0.25">
      <c r="N2407" s="75" t="s">
        <v>223</v>
      </c>
      <c r="O2407" s="75" t="s">
        <v>570</v>
      </c>
      <c r="P2407" s="76" t="s">
        <v>5175</v>
      </c>
      <c r="Q2407" s="73" t="str">
        <f t="shared" si="39"/>
        <v>União Das Freguesias De Pontinha E Famões</v>
      </c>
    </row>
    <row r="2408" spans="14:17" x14ac:dyDescent="0.25">
      <c r="N2408" s="75" t="s">
        <v>187</v>
      </c>
      <c r="O2408" s="75" t="s">
        <v>243</v>
      </c>
      <c r="P2408" s="76" t="s">
        <v>5176</v>
      </c>
      <c r="Q2408" s="73" t="str">
        <f t="shared" si="39"/>
        <v>União Das Freguesias De Pópulo E Ribalonga</v>
      </c>
    </row>
    <row r="2409" spans="14:17" x14ac:dyDescent="0.25">
      <c r="N2409" s="75" t="s">
        <v>209</v>
      </c>
      <c r="O2409" s="75" t="s">
        <v>344</v>
      </c>
      <c r="P2409" s="76" t="s">
        <v>5177</v>
      </c>
      <c r="Q2409" s="73" t="str">
        <f t="shared" si="39"/>
        <v>União Das Freguesias De Portela E Extremo</v>
      </c>
    </row>
    <row r="2410" spans="14:17" x14ac:dyDescent="0.25">
      <c r="N2410" s="75" t="s">
        <v>403</v>
      </c>
      <c r="O2410" s="75" t="s">
        <v>606</v>
      </c>
      <c r="P2410" s="76" t="s">
        <v>5178</v>
      </c>
      <c r="Q2410" s="73" t="str">
        <f t="shared" si="39"/>
        <v>União Das Freguesias De Portunhos E Outil</v>
      </c>
    </row>
    <row r="2411" spans="14:17" x14ac:dyDescent="0.25">
      <c r="N2411" s="75" t="s">
        <v>126</v>
      </c>
      <c r="O2411" s="75" t="s">
        <v>890</v>
      </c>
      <c r="P2411" s="76" t="s">
        <v>5179</v>
      </c>
      <c r="Q2411" s="73" t="str">
        <f t="shared" si="39"/>
        <v>União Das Freguesias De Pousafoles Do Bispo, Pena Lobo E Lomba</v>
      </c>
    </row>
    <row r="2412" spans="14:17" x14ac:dyDescent="0.25">
      <c r="N2412" s="75" t="s">
        <v>421</v>
      </c>
      <c r="O2412" s="75" t="s">
        <v>786</v>
      </c>
      <c r="P2412" s="76" t="s">
        <v>5180</v>
      </c>
      <c r="Q2412" s="73" t="str">
        <f t="shared" si="39"/>
        <v>União Das Freguesias De Póvoa De Atalaia E Atalaia Do Campo</v>
      </c>
    </row>
    <row r="2413" spans="14:17" x14ac:dyDescent="0.25">
      <c r="N2413" s="75" t="s">
        <v>421</v>
      </c>
      <c r="O2413" s="75" t="s">
        <v>421</v>
      </c>
      <c r="P2413" s="76" t="s">
        <v>5181</v>
      </c>
      <c r="Q2413" s="73" t="str">
        <f t="shared" si="39"/>
        <v>União Das Freguesias De Póvoa De Rio De Moinhos E Cafede</v>
      </c>
    </row>
    <row r="2414" spans="14:17" x14ac:dyDescent="0.25">
      <c r="N2414" s="78" t="s">
        <v>223</v>
      </c>
      <c r="O2414" s="78" t="s">
        <v>596</v>
      </c>
      <c r="P2414" s="79" t="s">
        <v>5182</v>
      </c>
      <c r="Q2414" s="73" t="str">
        <f t="shared" si="39"/>
        <v>União Das Freguesias De Póvoa De Santa Iria E Forte Da Casa</v>
      </c>
    </row>
    <row r="2415" spans="14:17" x14ac:dyDescent="0.25">
      <c r="N2415" s="78" t="s">
        <v>223</v>
      </c>
      <c r="O2415" s="78" t="s">
        <v>570</v>
      </c>
      <c r="P2415" s="79" t="s">
        <v>5183</v>
      </c>
      <c r="Q2415" s="73" t="str">
        <f t="shared" si="39"/>
        <v>União Das Freguesias De Póvoa De Santo Adrião E Olival Basto</v>
      </c>
    </row>
    <row r="2416" spans="14:17" x14ac:dyDescent="0.25">
      <c r="N2416" s="78" t="s">
        <v>209</v>
      </c>
      <c r="O2416" s="78" t="s">
        <v>817</v>
      </c>
      <c r="P2416" s="79" t="s">
        <v>5184</v>
      </c>
      <c r="Q2416" s="73" t="str">
        <f t="shared" si="39"/>
        <v>União Das Freguesias De Prado E Remoães</v>
      </c>
    </row>
    <row r="2417" spans="14:17" x14ac:dyDescent="0.25">
      <c r="N2417" s="78" t="s">
        <v>123</v>
      </c>
      <c r="O2417" s="78" t="s">
        <v>271</v>
      </c>
      <c r="P2417" s="79" t="s">
        <v>5185</v>
      </c>
      <c r="Q2417" s="73" t="str">
        <f t="shared" si="39"/>
        <v>União Das Freguesias De Prazins Santo Tirso E Corvite</v>
      </c>
    </row>
    <row r="2418" spans="14:17" x14ac:dyDescent="0.25">
      <c r="N2418" s="78" t="s">
        <v>421</v>
      </c>
      <c r="O2418" s="78" t="s">
        <v>883</v>
      </c>
      <c r="P2418" s="79" t="s">
        <v>5186</v>
      </c>
      <c r="Q2418" s="73" t="str">
        <f t="shared" si="39"/>
        <v>União Das Freguesias De Proença-A-Nova E Peral</v>
      </c>
    </row>
    <row r="2419" spans="14:17" x14ac:dyDescent="0.25">
      <c r="N2419" s="75" t="s">
        <v>187</v>
      </c>
      <c r="O2419" s="75" t="s">
        <v>889</v>
      </c>
      <c r="P2419" s="76" t="s">
        <v>5187</v>
      </c>
      <c r="Q2419" s="73" t="str">
        <f t="shared" si="39"/>
        <v>União Das Freguesias De Provesende, Gouvães Do Douro E São Cristóvão Do Douro</v>
      </c>
    </row>
    <row r="2420" spans="14:17" x14ac:dyDescent="0.25">
      <c r="N2420" s="75" t="s">
        <v>223</v>
      </c>
      <c r="O2420" s="75" t="s">
        <v>663</v>
      </c>
      <c r="P2420" s="76" t="s">
        <v>5188</v>
      </c>
      <c r="Q2420" s="73" t="str">
        <f t="shared" si="39"/>
        <v>União Das Freguesias De Queluz E Belas</v>
      </c>
    </row>
    <row r="2421" spans="14:17" x14ac:dyDescent="0.25">
      <c r="N2421" s="75" t="s">
        <v>123</v>
      </c>
      <c r="O2421" s="75" t="s">
        <v>249</v>
      </c>
      <c r="P2421" s="76" t="s">
        <v>5189</v>
      </c>
      <c r="Q2421" s="73" t="str">
        <f t="shared" si="39"/>
        <v>União Das Freguesias De Quintiães E Aguiar</v>
      </c>
    </row>
    <row r="2422" spans="14:17" x14ac:dyDescent="0.25">
      <c r="N2422" s="78" t="s">
        <v>135</v>
      </c>
      <c r="O2422" s="78" t="s">
        <v>943</v>
      </c>
      <c r="P2422" s="79" t="s">
        <v>5190</v>
      </c>
      <c r="Q2422" s="73" t="str">
        <f t="shared" si="39"/>
        <v>União Das Freguesias De Quirás E Pinheiro Novo</v>
      </c>
    </row>
    <row r="2423" spans="14:17" x14ac:dyDescent="0.25">
      <c r="N2423" s="78" t="s">
        <v>114</v>
      </c>
      <c r="O2423" s="78" t="s">
        <v>651</v>
      </c>
      <c r="P2423" s="79" t="s">
        <v>5191</v>
      </c>
      <c r="Q2423" s="73" t="str">
        <f t="shared" si="39"/>
        <v>União Das Freguesias De Raiva, Pedorido E Paraíso</v>
      </c>
    </row>
    <row r="2424" spans="14:17" x14ac:dyDescent="0.25">
      <c r="N2424" s="75" t="s">
        <v>223</v>
      </c>
      <c r="O2424" s="75" t="s">
        <v>570</v>
      </c>
      <c r="P2424" s="76" t="s">
        <v>5192</v>
      </c>
      <c r="Q2424" s="73" t="str">
        <f t="shared" si="39"/>
        <v>União Das Freguesias De Ramada E Caneças</v>
      </c>
    </row>
    <row r="2425" spans="14:17" x14ac:dyDescent="0.25">
      <c r="N2425" s="75" t="s">
        <v>126</v>
      </c>
      <c r="O2425" s="75" t="s">
        <v>684</v>
      </c>
      <c r="P2425" s="76" t="s">
        <v>5193</v>
      </c>
      <c r="Q2425" s="73" t="str">
        <f t="shared" si="39"/>
        <v>União Das Freguesias De Rapa E Cadafaz</v>
      </c>
    </row>
    <row r="2426" spans="14:17" x14ac:dyDescent="0.25">
      <c r="N2426" s="75" t="s">
        <v>123</v>
      </c>
      <c r="O2426" s="75" t="s">
        <v>123</v>
      </c>
      <c r="P2426" s="76" t="s">
        <v>5194</v>
      </c>
      <c r="Q2426" s="73" t="str">
        <f t="shared" si="39"/>
        <v>União Das Freguesias De Real, Dume E Semelhe</v>
      </c>
    </row>
    <row r="2427" spans="14:17" x14ac:dyDescent="0.25">
      <c r="N2427" s="78" t="s">
        <v>135</v>
      </c>
      <c r="O2427" s="78" t="s">
        <v>135</v>
      </c>
      <c r="P2427" s="79" t="s">
        <v>5195</v>
      </c>
      <c r="Q2427" s="73" t="str">
        <f t="shared" si="39"/>
        <v>União Das Freguesias De Rebordainhos E Pombares</v>
      </c>
    </row>
    <row r="2428" spans="14:17" x14ac:dyDescent="0.25">
      <c r="N2428" s="78" t="s">
        <v>209</v>
      </c>
      <c r="O2428" s="78" t="s">
        <v>932</v>
      </c>
      <c r="P2428" s="79" t="s">
        <v>5196</v>
      </c>
      <c r="Q2428" s="73" t="str">
        <f t="shared" si="39"/>
        <v>União Das Freguesias De Reboreda E Nogueira</v>
      </c>
    </row>
    <row r="2429" spans="14:17" x14ac:dyDescent="0.25">
      <c r="N2429" s="75" t="s">
        <v>114</v>
      </c>
      <c r="O2429" s="75" t="s">
        <v>115</v>
      </c>
      <c r="P2429" s="76" t="s">
        <v>5197</v>
      </c>
      <c r="Q2429" s="73" t="str">
        <f t="shared" si="39"/>
        <v>União Das Freguesias De Recardães E Espinhel</v>
      </c>
    </row>
    <row r="2430" spans="14:17" x14ac:dyDescent="0.25">
      <c r="N2430" s="75" t="s">
        <v>123</v>
      </c>
      <c r="O2430" s="75" t="s">
        <v>573</v>
      </c>
      <c r="P2430" s="76" t="s">
        <v>5198</v>
      </c>
      <c r="Q2430" s="73" t="str">
        <f t="shared" si="39"/>
        <v>União Das Freguesias De Refojos De Basto, Outeiro E Painzela</v>
      </c>
    </row>
    <row r="2431" spans="14:17" x14ac:dyDescent="0.25">
      <c r="N2431" s="75" t="s">
        <v>324</v>
      </c>
      <c r="O2431" s="75" t="s">
        <v>324</v>
      </c>
      <c r="P2431" s="76" t="s">
        <v>5199</v>
      </c>
      <c r="Q2431" s="73" t="str">
        <f t="shared" si="39"/>
        <v>União Das Freguesias De Reguengo E São Julião</v>
      </c>
    </row>
    <row r="2432" spans="14:17" x14ac:dyDescent="0.25">
      <c r="N2432" s="78" t="s">
        <v>135</v>
      </c>
      <c r="O2432" s="78" t="s">
        <v>825</v>
      </c>
      <c r="P2432" s="79" t="s">
        <v>5200</v>
      </c>
      <c r="Q2432" s="73" t="str">
        <f t="shared" si="39"/>
        <v>União Das Freguesias De Remondes E Soutelo</v>
      </c>
    </row>
    <row r="2433" spans="14:17" x14ac:dyDescent="0.25">
      <c r="N2433" s="78" t="s">
        <v>414</v>
      </c>
      <c r="O2433" s="78" t="s">
        <v>666</v>
      </c>
      <c r="P2433" s="79" t="s">
        <v>5201</v>
      </c>
      <c r="Q2433" s="73" t="str">
        <f t="shared" si="39"/>
        <v>União Das Freguesias De Reriz E Gafanhão</v>
      </c>
    </row>
    <row r="2434" spans="14:17" x14ac:dyDescent="0.25">
      <c r="N2434" s="75" t="s">
        <v>165</v>
      </c>
      <c r="O2434" s="75" t="s">
        <v>928</v>
      </c>
      <c r="P2434" s="76" t="s">
        <v>5202</v>
      </c>
      <c r="Q2434" s="73" t="str">
        <f t="shared" ref="Q2434:Q2497" si="40">PROPER((LOWER(P2434)))</f>
        <v>União Das Freguesias De Retorta E Tougues</v>
      </c>
    </row>
    <row r="2435" spans="14:17" x14ac:dyDescent="0.25">
      <c r="N2435" s="75" t="s">
        <v>223</v>
      </c>
      <c r="O2435" s="75" t="s">
        <v>224</v>
      </c>
      <c r="P2435" s="76" t="s">
        <v>5203</v>
      </c>
      <c r="Q2435" s="73" t="str">
        <f t="shared" si="40"/>
        <v>União Das Freguesias De Ribafria E Pereiro De Palhacana</v>
      </c>
    </row>
    <row r="2436" spans="14:17" x14ac:dyDescent="0.25">
      <c r="N2436" s="78" t="s">
        <v>324</v>
      </c>
      <c r="O2436" s="78" t="s">
        <v>324</v>
      </c>
      <c r="P2436" s="79" t="s">
        <v>5204</v>
      </c>
      <c r="Q2436" s="73" t="str">
        <f t="shared" si="40"/>
        <v>União Das Freguesias De Ribeira De Nisa E Carreiras</v>
      </c>
    </row>
    <row r="2437" spans="14:17" x14ac:dyDescent="0.25">
      <c r="N2437" s="75" t="s">
        <v>187</v>
      </c>
      <c r="O2437" s="75" t="s">
        <v>887</v>
      </c>
      <c r="P2437" s="76" t="s">
        <v>5205</v>
      </c>
      <c r="Q2437" s="73" t="str">
        <f t="shared" si="40"/>
        <v>União Das Freguesias De Ribeira De Pena (Salvador) E Santo Aleixo De Além-Tâmega</v>
      </c>
    </row>
    <row r="2438" spans="14:17" x14ac:dyDescent="0.25">
      <c r="N2438" s="75" t="s">
        <v>102</v>
      </c>
      <c r="O2438" s="75" t="s">
        <v>856</v>
      </c>
      <c r="P2438" s="76" t="s">
        <v>5206</v>
      </c>
      <c r="Q2438" s="73" t="str">
        <f t="shared" si="40"/>
        <v>União Das Freguesias De Rio De Couros E Casal Dos Bernardos</v>
      </c>
    </row>
    <row r="2439" spans="14:17" x14ac:dyDescent="0.25">
      <c r="N2439" s="75" t="s">
        <v>135</v>
      </c>
      <c r="O2439" s="75" t="s">
        <v>135</v>
      </c>
      <c r="P2439" s="76" t="s">
        <v>5207</v>
      </c>
      <c r="Q2439" s="73" t="str">
        <f t="shared" si="40"/>
        <v>União Das Freguesias De Rio Frio E Milhão</v>
      </c>
    </row>
    <row r="2440" spans="14:17" x14ac:dyDescent="0.25">
      <c r="N2440" s="78" t="s">
        <v>165</v>
      </c>
      <c r="O2440" s="78" t="s">
        <v>928</v>
      </c>
      <c r="P2440" s="79" t="s">
        <v>5208</v>
      </c>
      <c r="Q2440" s="73" t="str">
        <f t="shared" si="40"/>
        <v>União Das Freguesias De Rio Mau E Arcos</v>
      </c>
    </row>
    <row r="2441" spans="14:17" x14ac:dyDescent="0.25">
      <c r="N2441" s="78" t="s">
        <v>126</v>
      </c>
      <c r="O2441" s="78" t="s">
        <v>791</v>
      </c>
      <c r="P2441" s="79" t="s">
        <v>5209</v>
      </c>
      <c r="Q2441" s="73" t="str">
        <f t="shared" si="40"/>
        <v>União Das Freguesias De Rio Torto E Lagarinhos</v>
      </c>
    </row>
    <row r="2442" spans="14:17" x14ac:dyDescent="0.25">
      <c r="N2442" s="75" t="s">
        <v>414</v>
      </c>
      <c r="O2442" s="75" t="s">
        <v>899</v>
      </c>
      <c r="P2442" s="76" t="s">
        <v>5210</v>
      </c>
      <c r="Q2442" s="73" t="str">
        <f t="shared" si="40"/>
        <v>União Das Freguesias De Romãs, Decermilo E Vila Longa</v>
      </c>
    </row>
    <row r="2443" spans="14:17" x14ac:dyDescent="0.25">
      <c r="N2443" s="78" t="s">
        <v>102</v>
      </c>
      <c r="O2443" s="78" t="s">
        <v>102</v>
      </c>
      <c r="P2443" s="79" t="s">
        <v>5211</v>
      </c>
      <c r="Q2443" s="73" t="str">
        <f t="shared" si="40"/>
        <v>União Das Freguesias De Romeira E Várzea</v>
      </c>
    </row>
    <row r="2444" spans="14:17" x14ac:dyDescent="0.25">
      <c r="N2444" s="75" t="s">
        <v>123</v>
      </c>
      <c r="O2444" s="75" t="s">
        <v>925</v>
      </c>
      <c r="P2444" s="76" t="s">
        <v>5212</v>
      </c>
      <c r="Q2444" s="73" t="str">
        <f t="shared" si="40"/>
        <v>União Das Freguesias De Ruivães E Campos</v>
      </c>
    </row>
    <row r="2445" spans="14:17" x14ac:dyDescent="0.25">
      <c r="N2445" s="78" t="s">
        <v>123</v>
      </c>
      <c r="O2445" s="78" t="s">
        <v>387</v>
      </c>
      <c r="P2445" s="79" t="s">
        <v>5213</v>
      </c>
      <c r="Q2445" s="73" t="str">
        <f t="shared" si="40"/>
        <v>União Das Freguesias De Ruivães E Novais</v>
      </c>
    </row>
    <row r="2446" spans="14:17" x14ac:dyDescent="0.25">
      <c r="N2446" s="78" t="s">
        <v>126</v>
      </c>
      <c r="O2446" s="78" t="s">
        <v>890</v>
      </c>
      <c r="P2446" s="79" t="s">
        <v>5214</v>
      </c>
      <c r="Q2446" s="73" t="str">
        <f t="shared" si="40"/>
        <v>União Das Freguesias De Ruvina, Ruivós E Vale Das Éguas</v>
      </c>
    </row>
    <row r="2447" spans="14:17" x14ac:dyDescent="0.25">
      <c r="N2447" s="78" t="s">
        <v>223</v>
      </c>
      <c r="O2447" s="78" t="s">
        <v>563</v>
      </c>
      <c r="P2447" s="79" t="s">
        <v>5215</v>
      </c>
      <c r="Q2447" s="73" t="str">
        <f t="shared" si="40"/>
        <v>União Das Freguesias De Sacavém E Prior Velho</v>
      </c>
    </row>
    <row r="2448" spans="14:17" x14ac:dyDescent="0.25">
      <c r="N2448" s="78" t="s">
        <v>263</v>
      </c>
      <c r="O2448" s="78" t="s">
        <v>694</v>
      </c>
      <c r="P2448" s="79" t="s">
        <v>5216</v>
      </c>
      <c r="Q2448" s="73" t="str">
        <f t="shared" si="40"/>
        <v>União Das Freguesias De Safara E Santo Aleixo Da Restauração</v>
      </c>
    </row>
    <row r="2449" spans="14:17" x14ac:dyDescent="0.25">
      <c r="N2449" s="75" t="s">
        <v>209</v>
      </c>
      <c r="O2449" s="75" t="s">
        <v>829</v>
      </c>
      <c r="P2449" s="76" t="s">
        <v>5217</v>
      </c>
      <c r="Q2449" s="73" t="str">
        <f t="shared" si="40"/>
        <v>União Das Freguesias De Sago, Lordelo E Parada</v>
      </c>
    </row>
    <row r="2450" spans="14:17" x14ac:dyDescent="0.25">
      <c r="N2450" s="75" t="s">
        <v>263</v>
      </c>
      <c r="O2450" s="75" t="s">
        <v>263</v>
      </c>
      <c r="P2450" s="76" t="s">
        <v>5218</v>
      </c>
      <c r="Q2450" s="73" t="str">
        <f t="shared" si="40"/>
        <v>União Das Freguesias De Salvada E Quintos</v>
      </c>
    </row>
    <row r="2451" spans="14:17" x14ac:dyDescent="0.25">
      <c r="N2451" s="75" t="s">
        <v>102</v>
      </c>
      <c r="O2451" s="75" t="s">
        <v>621</v>
      </c>
      <c r="P2451" s="76" t="s">
        <v>5219</v>
      </c>
      <c r="Q2451" s="73" t="str">
        <f t="shared" si="40"/>
        <v>União Das Freguesias De Salvaterra De Magos E Foros De Salvaterra</v>
      </c>
    </row>
    <row r="2452" spans="14:17" x14ac:dyDescent="0.25">
      <c r="N2452" s="78" t="s">
        <v>126</v>
      </c>
      <c r="O2452" s="78" t="s">
        <v>472</v>
      </c>
      <c r="P2452" s="79" t="s">
        <v>5220</v>
      </c>
      <c r="Q2452" s="73" t="str">
        <f t="shared" si="40"/>
        <v>União Das Freguesias De Sameice E Santa Eulália</v>
      </c>
    </row>
    <row r="2453" spans="14:17" x14ac:dyDescent="0.25">
      <c r="N2453" s="75" t="s">
        <v>123</v>
      </c>
      <c r="O2453" s="75" t="s">
        <v>271</v>
      </c>
      <c r="P2453" s="76" t="s">
        <v>5221</v>
      </c>
      <c r="Q2453" s="73" t="str">
        <f t="shared" si="40"/>
        <v>União Das Freguesias De Sande São Lourenço E Balazar</v>
      </c>
    </row>
    <row r="2454" spans="14:17" x14ac:dyDescent="0.25">
      <c r="N2454" s="78" t="s">
        <v>123</v>
      </c>
      <c r="O2454" s="78" t="s">
        <v>271</v>
      </c>
      <c r="P2454" s="79" t="s">
        <v>5222</v>
      </c>
      <c r="Q2454" s="73" t="str">
        <f t="shared" si="40"/>
        <v>União Das Freguesias De Sande Vila Nova E Sande São Clemente</v>
      </c>
    </row>
    <row r="2455" spans="14:17" x14ac:dyDescent="0.25">
      <c r="N2455" s="75" t="s">
        <v>123</v>
      </c>
      <c r="O2455" s="75" t="s">
        <v>940</v>
      </c>
      <c r="P2455" s="76" t="s">
        <v>5223</v>
      </c>
      <c r="Q2455" s="73" t="str">
        <f t="shared" si="40"/>
        <v>União Das Freguesias De Sande, Vilarinho, Barros E Gomide</v>
      </c>
    </row>
    <row r="2456" spans="14:17" x14ac:dyDescent="0.25">
      <c r="N2456" s="78" t="s">
        <v>165</v>
      </c>
      <c r="O2456" s="78" t="s">
        <v>362</v>
      </c>
      <c r="P2456" s="79" t="s">
        <v>5224</v>
      </c>
      <c r="Q2456" s="73" t="str">
        <f t="shared" si="40"/>
        <v>União Das Freguesias De Sandim, Olival, Lever E Crestuma</v>
      </c>
    </row>
    <row r="2457" spans="14:17" x14ac:dyDescent="0.25">
      <c r="N2457" s="78" t="s">
        <v>190</v>
      </c>
      <c r="O2457" s="78" t="s">
        <v>190</v>
      </c>
      <c r="P2457" s="79" t="s">
        <v>5225</v>
      </c>
      <c r="Q2457" s="73" t="str">
        <f t="shared" si="40"/>
        <v>União Das Freguesias De Santa Catarina Da Serra E Chainça</v>
      </c>
    </row>
    <row r="2458" spans="14:17" x14ac:dyDescent="0.25">
      <c r="N2458" s="75" t="s">
        <v>403</v>
      </c>
      <c r="O2458" s="75" t="s">
        <v>403</v>
      </c>
      <c r="P2458" s="76" t="s">
        <v>5226</v>
      </c>
      <c r="Q2458" s="73" t="str">
        <f t="shared" si="40"/>
        <v>União Das Freguesias De Santa Clara E Castelo Viegas</v>
      </c>
    </row>
    <row r="2459" spans="14:17" x14ac:dyDescent="0.25">
      <c r="N2459" s="75" t="s">
        <v>263</v>
      </c>
      <c r="O2459" s="75" t="s">
        <v>306</v>
      </c>
      <c r="P2459" s="76" t="s">
        <v>5227</v>
      </c>
      <c r="Q2459" s="73" t="str">
        <f t="shared" si="40"/>
        <v>União Das Freguesias De Santa Clara-A-Nova E Gomes Aires</v>
      </c>
    </row>
    <row r="2460" spans="14:17" x14ac:dyDescent="0.25">
      <c r="N2460" s="75" t="s">
        <v>414</v>
      </c>
      <c r="O2460" s="75" t="s">
        <v>891</v>
      </c>
      <c r="P2460" s="76" t="s">
        <v>5228</v>
      </c>
      <c r="Q2460" s="73" t="str">
        <f t="shared" si="40"/>
        <v>União Das Freguesias De Santa Comba Dão E Couto Do Mosteiro</v>
      </c>
    </row>
    <row r="2461" spans="14:17" x14ac:dyDescent="0.25">
      <c r="N2461" s="75" t="s">
        <v>414</v>
      </c>
      <c r="O2461" s="75" t="s">
        <v>518</v>
      </c>
      <c r="P2461" s="76" t="s">
        <v>5229</v>
      </c>
      <c r="Q2461" s="73" t="str">
        <f t="shared" si="40"/>
        <v>União Das Freguesias De Santa Cruz Da Trapa E São Cristóvão De Lafões</v>
      </c>
    </row>
    <row r="2462" spans="14:17" x14ac:dyDescent="0.25">
      <c r="N2462" s="75" t="s">
        <v>165</v>
      </c>
      <c r="O2462" s="75" t="s">
        <v>475</v>
      </c>
      <c r="P2462" s="76" t="s">
        <v>5230</v>
      </c>
      <c r="Q2462" s="73" t="str">
        <f t="shared" si="40"/>
        <v>União Das Freguesias De Santa Cruz Do Douro E São Tomé De Covelas</v>
      </c>
    </row>
    <row r="2463" spans="14:17" x14ac:dyDescent="0.25">
      <c r="N2463" s="78" t="s">
        <v>187</v>
      </c>
      <c r="O2463" s="78" t="s">
        <v>220</v>
      </c>
      <c r="P2463" s="79" t="s">
        <v>5231</v>
      </c>
      <c r="Q2463" s="73" t="str">
        <f t="shared" si="40"/>
        <v>União Das Freguesias De Santa Cruz/Trindade E Sanjurge</v>
      </c>
    </row>
    <row r="2464" spans="14:17" x14ac:dyDescent="0.25">
      <c r="N2464" s="75" t="s">
        <v>190</v>
      </c>
      <c r="O2464" s="75" t="s">
        <v>190</v>
      </c>
      <c r="P2464" s="76" t="s">
        <v>5232</v>
      </c>
      <c r="Q2464" s="73" t="str">
        <f t="shared" si="40"/>
        <v>União Das Freguesias De Santa Eufémia E Boa Vista</v>
      </c>
    </row>
    <row r="2465" spans="14:17" x14ac:dyDescent="0.25">
      <c r="N2465" s="75" t="s">
        <v>223</v>
      </c>
      <c r="O2465" s="75" t="s">
        <v>563</v>
      </c>
      <c r="P2465" s="76" t="s">
        <v>5233</v>
      </c>
      <c r="Q2465" s="73" t="str">
        <f t="shared" si="40"/>
        <v>União Das Freguesias De Santa Iria De Azoia, São João Da Talha E Bobadela</v>
      </c>
    </row>
    <row r="2466" spans="14:17" x14ac:dyDescent="0.25">
      <c r="N2466" s="78" t="s">
        <v>123</v>
      </c>
      <c r="O2466" s="78" t="s">
        <v>123</v>
      </c>
      <c r="P2466" s="79" t="s">
        <v>5234</v>
      </c>
      <c r="Q2466" s="73" t="str">
        <f t="shared" si="40"/>
        <v>União Das Freguesias De Santa Lucrécia De Algeriz E Navarra</v>
      </c>
    </row>
    <row r="2467" spans="14:17" x14ac:dyDescent="0.25">
      <c r="N2467" s="78" t="s">
        <v>114</v>
      </c>
      <c r="O2467" s="78" t="s">
        <v>892</v>
      </c>
      <c r="P2467" s="79" t="s">
        <v>5235</v>
      </c>
      <c r="Q2467" s="73" t="str">
        <f t="shared" si="40"/>
        <v>União Das Freguesias De Santa Maria Da Feira, Travanca, Sanfins E Espargo</v>
      </c>
    </row>
    <row r="2468" spans="14:17" x14ac:dyDescent="0.25">
      <c r="N2468" s="75" t="s">
        <v>126</v>
      </c>
      <c r="O2468" s="75" t="s">
        <v>472</v>
      </c>
      <c r="P2468" s="76" t="s">
        <v>5236</v>
      </c>
      <c r="Q2468" s="73" t="str">
        <f t="shared" si="40"/>
        <v>União Das Freguesias De Santa Marinha E São Martinho</v>
      </c>
    </row>
    <row r="2469" spans="14:17" x14ac:dyDescent="0.25">
      <c r="N2469" s="75" t="s">
        <v>165</v>
      </c>
      <c r="O2469" s="75" t="s">
        <v>362</v>
      </c>
      <c r="P2469" s="76" t="s">
        <v>5237</v>
      </c>
      <c r="Q2469" s="73" t="str">
        <f t="shared" si="40"/>
        <v>União Das Freguesias De Santa Marinha E São Pedro Da Afurada</v>
      </c>
    </row>
    <row r="2470" spans="14:17" x14ac:dyDescent="0.25">
      <c r="N2470" s="78" t="s">
        <v>403</v>
      </c>
      <c r="O2470" s="78" t="s">
        <v>855</v>
      </c>
      <c r="P2470" s="79" t="s">
        <v>5238</v>
      </c>
      <c r="Q2470" s="73" t="str">
        <f t="shared" si="40"/>
        <v>União Das Freguesias De Santa Ovaia E Vila Pouca Da Beira</v>
      </c>
    </row>
    <row r="2471" spans="14:17" x14ac:dyDescent="0.25">
      <c r="N2471" s="78" t="s">
        <v>263</v>
      </c>
      <c r="O2471" s="78" t="s">
        <v>263</v>
      </c>
      <c r="P2471" s="79" t="s">
        <v>5239</v>
      </c>
      <c r="Q2471" s="73" t="str">
        <f t="shared" si="40"/>
        <v>União Das Freguesias De Santa Vitória E Mombeja</v>
      </c>
    </row>
    <row r="2472" spans="14:17" x14ac:dyDescent="0.25">
      <c r="N2472" s="75" t="s">
        <v>414</v>
      </c>
      <c r="O2472" s="75" t="s">
        <v>843</v>
      </c>
      <c r="P2472" s="76" t="s">
        <v>5240</v>
      </c>
      <c r="Q2472" s="73" t="str">
        <f t="shared" si="40"/>
        <v>União Das Freguesias De Santar E Moreira</v>
      </c>
    </row>
    <row r="2473" spans="14:17" x14ac:dyDescent="0.25">
      <c r="N2473" s="78" t="s">
        <v>414</v>
      </c>
      <c r="O2473" s="78" t="s">
        <v>808</v>
      </c>
      <c r="P2473" s="79" t="s">
        <v>5241</v>
      </c>
      <c r="Q2473" s="73" t="str">
        <f t="shared" si="40"/>
        <v>União Das Freguesias De Santiago De Cassurrães E Póvoa De Cervães</v>
      </c>
    </row>
    <row r="2474" spans="14:17" x14ac:dyDescent="0.25">
      <c r="N2474" s="75" t="s">
        <v>168</v>
      </c>
      <c r="O2474" s="75" t="s">
        <v>894</v>
      </c>
      <c r="P2474" s="76" t="s">
        <v>5242</v>
      </c>
      <c r="Q2474" s="73" t="str">
        <f t="shared" si="40"/>
        <v>União Das Freguesias De Santiago Do Cacém, Santa Cruz E São Bartolomeu Da Serra</v>
      </c>
    </row>
    <row r="2475" spans="14:17" x14ac:dyDescent="0.25">
      <c r="N2475" s="78" t="s">
        <v>190</v>
      </c>
      <c r="O2475" s="78" t="s">
        <v>873</v>
      </c>
      <c r="P2475" s="79" t="s">
        <v>5243</v>
      </c>
      <c r="Q2475" s="73" t="str">
        <f t="shared" si="40"/>
        <v>União Das Freguesias De Santiago E São Simão De Litém E Albergaria Dos Doze</v>
      </c>
    </row>
    <row r="2476" spans="14:17" x14ac:dyDescent="0.25">
      <c r="N2476" s="78" t="s">
        <v>223</v>
      </c>
      <c r="O2476" s="78" t="s">
        <v>563</v>
      </c>
      <c r="P2476" s="79" t="s">
        <v>5244</v>
      </c>
      <c r="Q2476" s="73" t="str">
        <f t="shared" si="40"/>
        <v>União Das Freguesias De Santo Antão E São Julião Do Tojal</v>
      </c>
    </row>
    <row r="2477" spans="14:17" x14ac:dyDescent="0.25">
      <c r="N2477" s="75" t="s">
        <v>223</v>
      </c>
      <c r="O2477" s="75" t="s">
        <v>563</v>
      </c>
      <c r="P2477" s="76" t="s">
        <v>5245</v>
      </c>
      <c r="Q2477" s="73" t="str">
        <f t="shared" si="40"/>
        <v>União Das Freguesias De Santo António Dos Cavaleiros E Frielas</v>
      </c>
    </row>
    <row r="2478" spans="14:17" x14ac:dyDescent="0.25">
      <c r="N2478" s="78" t="s">
        <v>126</v>
      </c>
      <c r="O2478" s="78" t="s">
        <v>890</v>
      </c>
      <c r="P2478" s="79" t="s">
        <v>5246</v>
      </c>
      <c r="Q2478" s="73" t="str">
        <f t="shared" si="40"/>
        <v>União Das Freguesias De Santo Estêvão E Moita</v>
      </c>
    </row>
    <row r="2479" spans="14:17" x14ac:dyDescent="0.25">
      <c r="N2479" s="78" t="s">
        <v>165</v>
      </c>
      <c r="O2479" s="78" t="s">
        <v>395</v>
      </c>
      <c r="P2479" s="79" t="s">
        <v>5247</v>
      </c>
      <c r="Q2479" s="73" t="str">
        <f t="shared" si="40"/>
        <v>União Das Freguesias De Santo Tirso, Couto (Santa Cristina E São Miguel) E Burgães</v>
      </c>
    </row>
    <row r="2480" spans="14:17" x14ac:dyDescent="0.25">
      <c r="N2480" s="75" t="s">
        <v>138</v>
      </c>
      <c r="O2480" s="75" t="s">
        <v>877</v>
      </c>
      <c r="P2480" s="76" t="s">
        <v>5248</v>
      </c>
      <c r="Q2480" s="73" t="str">
        <f t="shared" si="40"/>
        <v>União Das Freguesias De São Bartolomeu Do Outeiro E Oriola</v>
      </c>
    </row>
    <row r="2481" spans="14:17" x14ac:dyDescent="0.25">
      <c r="N2481" s="75" t="s">
        <v>223</v>
      </c>
      <c r="O2481" s="75" t="s">
        <v>801</v>
      </c>
      <c r="P2481" s="76" t="s">
        <v>5249</v>
      </c>
      <c r="Q2481" s="73" t="str">
        <f t="shared" si="40"/>
        <v>União Das Freguesias De São Bartolomeu Dos Galegos E Moledo</v>
      </c>
    </row>
    <row r="2482" spans="14:17" x14ac:dyDescent="0.25">
      <c r="N2482" s="78" t="s">
        <v>138</v>
      </c>
      <c r="O2482" s="78" t="s">
        <v>700</v>
      </c>
      <c r="P2482" s="79" t="s">
        <v>5250</v>
      </c>
      <c r="Q2482" s="73" t="str">
        <f t="shared" si="40"/>
        <v>União Das Freguesias De São Bento Do Cortiço E Santo Estêvão</v>
      </c>
    </row>
    <row r="2483" spans="14:17" x14ac:dyDescent="0.25">
      <c r="N2483" s="78" t="s">
        <v>168</v>
      </c>
      <c r="O2483" s="78" t="s">
        <v>894</v>
      </c>
      <c r="P2483" s="79" t="s">
        <v>5251</v>
      </c>
      <c r="Q2483" s="73" t="str">
        <f t="shared" si="40"/>
        <v>União Das Freguesias De São Domingos E Vale De Água</v>
      </c>
    </row>
    <row r="2484" spans="14:17" x14ac:dyDescent="0.25">
      <c r="N2484" s="75" t="s">
        <v>102</v>
      </c>
      <c r="O2484" s="75" t="s">
        <v>103</v>
      </c>
      <c r="P2484" s="76" t="s">
        <v>5252</v>
      </c>
      <c r="Q2484" s="73" t="str">
        <f t="shared" si="40"/>
        <v>União Das Freguesias De São Facundo E Vale Das Mós</v>
      </c>
    </row>
    <row r="2485" spans="14:17" x14ac:dyDescent="0.25">
      <c r="N2485" s="75" t="s">
        <v>138</v>
      </c>
      <c r="O2485" s="75" t="s">
        <v>432</v>
      </c>
      <c r="P2485" s="76" t="s">
        <v>5253</v>
      </c>
      <c r="Q2485" s="73" t="str">
        <f t="shared" si="40"/>
        <v>União Das Freguesias De São Gregório E Santa Justa</v>
      </c>
    </row>
    <row r="2486" spans="14:17" x14ac:dyDescent="0.25">
      <c r="N2486" s="78" t="s">
        <v>414</v>
      </c>
      <c r="O2486" s="78" t="s">
        <v>897</v>
      </c>
      <c r="P2486" s="79" t="s">
        <v>5254</v>
      </c>
      <c r="Q2486" s="73" t="str">
        <f t="shared" si="40"/>
        <v>União Das Freguesias De São João Da Pesqueira E Várzea De Trevões</v>
      </c>
    </row>
    <row r="2487" spans="14:17" x14ac:dyDescent="0.25">
      <c r="N2487" s="78" t="s">
        <v>102</v>
      </c>
      <c r="O2487" s="78" t="s">
        <v>888</v>
      </c>
      <c r="P2487" s="79" t="s">
        <v>5255</v>
      </c>
      <c r="Q2487" s="73" t="str">
        <f t="shared" si="40"/>
        <v>União Das Freguesias De São João Da Ribeira E Ribeira De São João</v>
      </c>
    </row>
    <row r="2488" spans="14:17" x14ac:dyDescent="0.25">
      <c r="N2488" s="78" t="s">
        <v>223</v>
      </c>
      <c r="O2488" s="78" t="s">
        <v>663</v>
      </c>
      <c r="P2488" s="79" t="s">
        <v>5256</v>
      </c>
      <c r="Q2488" s="73" t="str">
        <f t="shared" si="40"/>
        <v>União Das Freguesias De São João Das Lampas E Terrugem</v>
      </c>
    </row>
    <row r="2489" spans="14:17" x14ac:dyDescent="0.25">
      <c r="N2489" s="78" t="s">
        <v>414</v>
      </c>
      <c r="O2489" s="78" t="s">
        <v>527</v>
      </c>
      <c r="P2489" s="79" t="s">
        <v>5257</v>
      </c>
      <c r="Q2489" s="73" t="str">
        <f t="shared" si="40"/>
        <v>União Das Freguesias De São João Do Monte E Mosteirinho</v>
      </c>
    </row>
    <row r="2490" spans="14:17" x14ac:dyDescent="0.25">
      <c r="N2490" s="78" t="s">
        <v>209</v>
      </c>
      <c r="O2490" s="78" t="s">
        <v>344</v>
      </c>
      <c r="P2490" s="79" t="s">
        <v>5258</v>
      </c>
      <c r="Q2490" s="73" t="str">
        <f t="shared" si="40"/>
        <v>União Das Freguesias De São Jorge E Ermelo</v>
      </c>
    </row>
    <row r="2491" spans="14:17" x14ac:dyDescent="0.25">
      <c r="N2491" s="78" t="s">
        <v>135</v>
      </c>
      <c r="O2491" s="78" t="s">
        <v>135</v>
      </c>
      <c r="P2491" s="79" t="s">
        <v>5259</v>
      </c>
      <c r="Q2491" s="73" t="str">
        <f t="shared" si="40"/>
        <v>União Das Freguesias De São Julião De Palácios E Deilão</v>
      </c>
    </row>
    <row r="2492" spans="14:17" x14ac:dyDescent="0.25">
      <c r="N2492" s="78" t="s">
        <v>209</v>
      </c>
      <c r="O2492" s="78" t="s">
        <v>351</v>
      </c>
      <c r="P2492" s="79" t="s">
        <v>5260</v>
      </c>
      <c r="Q2492" s="73" t="str">
        <f t="shared" si="40"/>
        <v>União Das Freguesias De São Julião E Silva</v>
      </c>
    </row>
    <row r="2493" spans="14:17" x14ac:dyDescent="0.25">
      <c r="N2493" s="75" t="s">
        <v>138</v>
      </c>
      <c r="O2493" s="75" t="s">
        <v>700</v>
      </c>
      <c r="P2493" s="76" t="s">
        <v>5261</v>
      </c>
      <c r="Q2493" s="73" t="str">
        <f t="shared" si="40"/>
        <v>União Das Freguesias De São Lourenço De Mamporcão E São Bento De Ana Loura</v>
      </c>
    </row>
    <row r="2494" spans="14:17" x14ac:dyDescent="0.25">
      <c r="N2494" s="78" t="s">
        <v>165</v>
      </c>
      <c r="O2494" s="78" t="s">
        <v>313</v>
      </c>
      <c r="P2494" s="79" t="s">
        <v>5262</v>
      </c>
      <c r="Q2494" s="73" t="str">
        <f t="shared" si="40"/>
        <v>União Das Freguesias De São Mamede De Infesta E Senhora Da Hora</v>
      </c>
    </row>
    <row r="2495" spans="14:17" x14ac:dyDescent="0.25">
      <c r="N2495" s="78" t="s">
        <v>138</v>
      </c>
      <c r="O2495" s="78" t="s">
        <v>138</v>
      </c>
      <c r="P2495" s="79" t="s">
        <v>5263</v>
      </c>
      <c r="Q2495" s="73" t="str">
        <f t="shared" si="40"/>
        <v>União Das Freguesias De São Manços E São Vicente Do Pigeiro</v>
      </c>
    </row>
    <row r="2496" spans="14:17" x14ac:dyDescent="0.25">
      <c r="N2496" s="78" t="s">
        <v>414</v>
      </c>
      <c r="O2496" s="78" t="s">
        <v>518</v>
      </c>
      <c r="P2496" s="79" t="s">
        <v>5264</v>
      </c>
      <c r="Q2496" s="73" t="str">
        <f t="shared" si="40"/>
        <v>União Das Freguesias De São Martinho Das Moitas E Covas Do Rio</v>
      </c>
    </row>
    <row r="2497" spans="14:17" x14ac:dyDescent="0.25">
      <c r="N2497" s="78" t="s">
        <v>187</v>
      </c>
      <c r="O2497" s="78" t="s">
        <v>889</v>
      </c>
      <c r="P2497" s="79" t="s">
        <v>5265</v>
      </c>
      <c r="Q2497" s="73" t="str">
        <f t="shared" si="40"/>
        <v>União Das Freguesias De São Martinho De Antas E Paradela De Guiães</v>
      </c>
    </row>
    <row r="2498" spans="14:17" x14ac:dyDescent="0.25">
      <c r="N2498" s="78" t="s">
        <v>403</v>
      </c>
      <c r="O2498" s="78" t="s">
        <v>403</v>
      </c>
      <c r="P2498" s="79" t="s">
        <v>5266</v>
      </c>
      <c r="Q2498" s="73" t="str">
        <f t="shared" ref="Q2498:Q2561" si="41">PROPER((LOWER(P2498)))</f>
        <v>União Das Freguesias De São Martinho De Árvore E Lamarosa</v>
      </c>
    </row>
    <row r="2499" spans="14:17" x14ac:dyDescent="0.25">
      <c r="N2499" s="75" t="s">
        <v>403</v>
      </c>
      <c r="O2499" s="75" t="s">
        <v>403</v>
      </c>
      <c r="P2499" s="76" t="s">
        <v>5267</v>
      </c>
      <c r="Q2499" s="73" t="str">
        <f t="shared" si="41"/>
        <v>União Das Freguesias De São Martinho Do Bispo E Ribeira De Frades</v>
      </c>
    </row>
    <row r="2500" spans="14:17" x14ac:dyDescent="0.25">
      <c r="N2500" s="75" t="s">
        <v>414</v>
      </c>
      <c r="O2500" s="75" t="s">
        <v>527</v>
      </c>
      <c r="P2500" s="76" t="s">
        <v>5268</v>
      </c>
      <c r="Q2500" s="73" t="str">
        <f t="shared" si="41"/>
        <v>União Das Freguesias De São Miguel Do Outeiro E Sabugosa</v>
      </c>
    </row>
    <row r="2501" spans="14:17" x14ac:dyDescent="0.25">
      <c r="N2501" s="78" t="s">
        <v>263</v>
      </c>
      <c r="O2501" s="78" t="s">
        <v>819</v>
      </c>
      <c r="P2501" s="79" t="s">
        <v>5269</v>
      </c>
      <c r="Q2501" s="73" t="str">
        <f t="shared" si="41"/>
        <v>União Das Freguesias De São Miguel Do Pinheiro, São Pedro De Solis E São Sebastião Dos Carros</v>
      </c>
    </row>
    <row r="2502" spans="14:17" x14ac:dyDescent="0.25">
      <c r="N2502" s="78" t="s">
        <v>102</v>
      </c>
      <c r="O2502" s="78" t="s">
        <v>103</v>
      </c>
      <c r="P2502" s="79" t="s">
        <v>5270</v>
      </c>
      <c r="Q2502" s="73" t="str">
        <f t="shared" si="41"/>
        <v>União Das Freguesias De São Miguel Do Rio Torto E Rossio Ao Sul Do Tejo</v>
      </c>
    </row>
    <row r="2503" spans="14:17" x14ac:dyDescent="0.25">
      <c r="N2503" s="75" t="s">
        <v>114</v>
      </c>
      <c r="O2503" s="75" t="s">
        <v>892</v>
      </c>
      <c r="P2503" s="76" t="s">
        <v>5271</v>
      </c>
      <c r="Q2503" s="73" t="str">
        <f t="shared" si="41"/>
        <v>União Das Freguesias De São Miguel Do Souto E Mosteirô</v>
      </c>
    </row>
    <row r="2504" spans="14:17" x14ac:dyDescent="0.25">
      <c r="N2504" s="78" t="s">
        <v>403</v>
      </c>
      <c r="O2504" s="78" t="s">
        <v>870</v>
      </c>
      <c r="P2504" s="79" t="s">
        <v>5272</v>
      </c>
      <c r="Q2504" s="73" t="str">
        <f t="shared" si="41"/>
        <v>União Das Freguesias De São Miguel, Santa Eufémia E Rabaçal</v>
      </c>
    </row>
    <row r="2505" spans="14:17" x14ac:dyDescent="0.25">
      <c r="N2505" s="75" t="s">
        <v>403</v>
      </c>
      <c r="O2505" s="75" t="s">
        <v>866</v>
      </c>
      <c r="P2505" s="76" t="s">
        <v>5273</v>
      </c>
      <c r="Q2505" s="73" t="str">
        <f t="shared" si="41"/>
        <v>União Das Freguesias De São Pedro De Alva E São Paio De Mondego</v>
      </c>
    </row>
    <row r="2506" spans="14:17" x14ac:dyDescent="0.25">
      <c r="N2506" s="75" t="s">
        <v>414</v>
      </c>
      <c r="O2506" s="75" t="s">
        <v>518</v>
      </c>
      <c r="P2506" s="76" t="s">
        <v>5274</v>
      </c>
      <c r="Q2506" s="73" t="str">
        <f t="shared" si="41"/>
        <v>União Das Freguesias De São Pedro Do Sul, Várzea E Baiões</v>
      </c>
    </row>
    <row r="2507" spans="14:17" x14ac:dyDescent="0.25">
      <c r="N2507" s="75" t="s">
        <v>414</v>
      </c>
      <c r="O2507" s="75" t="s">
        <v>415</v>
      </c>
      <c r="P2507" s="76" t="s">
        <v>5275</v>
      </c>
      <c r="Q2507" s="73" t="str">
        <f t="shared" si="41"/>
        <v>União Das Freguesias De São Romão E Santiago</v>
      </c>
    </row>
    <row r="2508" spans="14:17" x14ac:dyDescent="0.25">
      <c r="N2508" s="75" t="s">
        <v>138</v>
      </c>
      <c r="O2508" s="75" t="s">
        <v>138</v>
      </c>
      <c r="P2508" s="76" t="s">
        <v>5276</v>
      </c>
      <c r="Q2508" s="73" t="str">
        <f t="shared" si="41"/>
        <v>União Das Freguesias De São Sebastião Da Giesteira E Nossa Senhora Da Boa Fé</v>
      </c>
    </row>
    <row r="2509" spans="14:17" x14ac:dyDescent="0.25">
      <c r="N2509" s="78" t="s">
        <v>187</v>
      </c>
      <c r="O2509" s="78" t="s">
        <v>187</v>
      </c>
      <c r="P2509" s="79" t="s">
        <v>5277</v>
      </c>
      <c r="Q2509" s="73" t="str">
        <f t="shared" si="41"/>
        <v>União Das Freguesias De São Tomé Do Castelo E Justes</v>
      </c>
    </row>
    <row r="2510" spans="14:17" x14ac:dyDescent="0.25">
      <c r="N2510" s="78" t="s">
        <v>102</v>
      </c>
      <c r="O2510" s="78" t="s">
        <v>102</v>
      </c>
      <c r="P2510" s="79" t="s">
        <v>5278</v>
      </c>
      <c r="Q2510" s="73" t="str">
        <f t="shared" si="41"/>
        <v>União Das Freguesias De São Vicente Do Paul E Vale De Figueira</v>
      </c>
    </row>
    <row r="2511" spans="14:17" x14ac:dyDescent="0.25">
      <c r="N2511" s="75" t="s">
        <v>135</v>
      </c>
      <c r="O2511" s="75" t="s">
        <v>135</v>
      </c>
      <c r="P2511" s="76" t="s">
        <v>5279</v>
      </c>
      <c r="Q2511" s="73" t="str">
        <f t="shared" si="41"/>
        <v>União Das Freguesias De Sé, Santa Maria E Meixedo</v>
      </c>
    </row>
    <row r="2512" spans="14:17" x14ac:dyDescent="0.25">
      <c r="N2512" s="75" t="s">
        <v>403</v>
      </c>
      <c r="O2512" s="75" t="s">
        <v>719</v>
      </c>
      <c r="P2512" s="76" t="s">
        <v>5280</v>
      </c>
      <c r="Q2512" s="73" t="str">
        <f t="shared" si="41"/>
        <v>União Das Freguesias De Sebal E Belide</v>
      </c>
    </row>
    <row r="2513" spans="14:17" x14ac:dyDescent="0.25">
      <c r="N2513" s="78" t="s">
        <v>126</v>
      </c>
      <c r="O2513" s="78" t="s">
        <v>472</v>
      </c>
      <c r="P2513" s="79" t="s">
        <v>5281</v>
      </c>
      <c r="Q2513" s="73" t="str">
        <f t="shared" si="41"/>
        <v>União Das Freguesias De Seia, São Romão E Lapa Dos Dinheiros</v>
      </c>
    </row>
    <row r="2514" spans="14:17" x14ac:dyDescent="0.25">
      <c r="N2514" s="75" t="s">
        <v>123</v>
      </c>
      <c r="O2514" s="75" t="s">
        <v>387</v>
      </c>
      <c r="P2514" s="76" t="s">
        <v>5282</v>
      </c>
      <c r="Q2514" s="73" t="str">
        <f t="shared" si="41"/>
        <v>União Das Freguesias De Seide</v>
      </c>
    </row>
    <row r="2515" spans="14:17" x14ac:dyDescent="0.25">
      <c r="N2515" s="75" t="s">
        <v>126</v>
      </c>
      <c r="O2515" s="75" t="s">
        <v>890</v>
      </c>
      <c r="P2515" s="76" t="s">
        <v>5283</v>
      </c>
      <c r="Q2515" s="73" t="str">
        <f t="shared" si="41"/>
        <v>União Das Freguesias De Seixo Do Côa E Vale Longo</v>
      </c>
    </row>
    <row r="2516" spans="14:17" x14ac:dyDescent="0.25">
      <c r="N2516" s="75" t="s">
        <v>123</v>
      </c>
      <c r="O2516" s="75" t="s">
        <v>271</v>
      </c>
      <c r="P2516" s="76" t="s">
        <v>5284</v>
      </c>
      <c r="Q2516" s="73" t="str">
        <f t="shared" si="41"/>
        <v>União Das Freguesias De Selho São Lourenço E Gominhães</v>
      </c>
    </row>
    <row r="2517" spans="14:17" x14ac:dyDescent="0.25">
      <c r="N2517" s="75" t="s">
        <v>403</v>
      </c>
      <c r="O2517" s="75" t="s">
        <v>822</v>
      </c>
      <c r="P2517" s="76" t="s">
        <v>5285</v>
      </c>
      <c r="Q2517" s="73" t="str">
        <f t="shared" si="41"/>
        <v>União Das Freguesias De Semide E Rio Vide</v>
      </c>
    </row>
    <row r="2518" spans="14:17" x14ac:dyDescent="0.25">
      <c r="N2518" s="75" t="s">
        <v>135</v>
      </c>
      <c r="O2518" s="75" t="s">
        <v>823</v>
      </c>
      <c r="P2518" s="76" t="s">
        <v>5286</v>
      </c>
      <c r="Q2518" s="73" t="str">
        <f t="shared" si="41"/>
        <v>União Das Freguesias De Sendim E Atenor</v>
      </c>
    </row>
    <row r="2519" spans="14:17" x14ac:dyDescent="0.25">
      <c r="N2519" s="78" t="s">
        <v>403</v>
      </c>
      <c r="O2519" s="78" t="s">
        <v>606</v>
      </c>
      <c r="P2519" s="79" t="s">
        <v>5287</v>
      </c>
      <c r="Q2519" s="73" t="str">
        <f t="shared" si="41"/>
        <v>União Das Freguesias De Sepins E Bolho</v>
      </c>
    </row>
    <row r="2520" spans="14:17" x14ac:dyDescent="0.25">
      <c r="N2520" s="78" t="s">
        <v>123</v>
      </c>
      <c r="O2520" s="78" t="s">
        <v>249</v>
      </c>
      <c r="P2520" s="79" t="s">
        <v>5288</v>
      </c>
      <c r="Q2520" s="73" t="str">
        <f t="shared" si="41"/>
        <v>União Das Freguesias De Sequeade E Bastuço (São João E Santo Estevão)</v>
      </c>
    </row>
    <row r="2521" spans="14:17" x14ac:dyDescent="0.25">
      <c r="N2521" s="75" t="s">
        <v>126</v>
      </c>
      <c r="O2521" s="75" t="s">
        <v>127</v>
      </c>
      <c r="P2521" s="76" t="s">
        <v>5289</v>
      </c>
      <c r="Q2521" s="73" t="str">
        <f t="shared" si="41"/>
        <v>União Das Freguesias De Sequeiros E Gradiz</v>
      </c>
    </row>
    <row r="2522" spans="14:17" x14ac:dyDescent="0.25">
      <c r="N2522" s="75" t="s">
        <v>414</v>
      </c>
      <c r="O2522" s="75" t="s">
        <v>902</v>
      </c>
      <c r="P2522" s="76" t="s">
        <v>5290</v>
      </c>
      <c r="Q2522" s="73" t="str">
        <f t="shared" si="41"/>
        <v>União Das Freguesias De Sernancelhe E Sarzeda</v>
      </c>
    </row>
    <row r="2523" spans="14:17" x14ac:dyDescent="0.25">
      <c r="N2523" s="78" t="s">
        <v>263</v>
      </c>
      <c r="O2523" s="78" t="s">
        <v>903</v>
      </c>
      <c r="P2523" s="79" t="s">
        <v>5291</v>
      </c>
      <c r="Q2523" s="73" t="str">
        <f t="shared" si="41"/>
        <v>União Das Freguesias De Serpa (Salvador E Santa Maria)</v>
      </c>
    </row>
    <row r="2524" spans="14:17" x14ac:dyDescent="0.25">
      <c r="N2524" s="78" t="s">
        <v>102</v>
      </c>
      <c r="O2524" s="78" t="s">
        <v>648</v>
      </c>
      <c r="P2524" s="79" t="s">
        <v>5292</v>
      </c>
      <c r="Q2524" s="73" t="str">
        <f t="shared" si="41"/>
        <v>União Das Freguesias De Serra E Junceira</v>
      </c>
    </row>
    <row r="2525" spans="14:17" x14ac:dyDescent="0.25">
      <c r="N2525" s="78" t="s">
        <v>123</v>
      </c>
      <c r="O2525" s="78" t="s">
        <v>271</v>
      </c>
      <c r="P2525" s="79" t="s">
        <v>5293</v>
      </c>
      <c r="Q2525" s="73" t="str">
        <f t="shared" si="41"/>
        <v>União Das Freguesias De Serzedo E Calvos</v>
      </c>
    </row>
    <row r="2526" spans="14:17" x14ac:dyDescent="0.25">
      <c r="N2526" s="78" t="s">
        <v>165</v>
      </c>
      <c r="O2526" s="78" t="s">
        <v>362</v>
      </c>
      <c r="P2526" s="79" t="s">
        <v>5294</v>
      </c>
      <c r="Q2526" s="73" t="str">
        <f t="shared" si="41"/>
        <v>União Das Freguesias De Serzedo E Perosinho</v>
      </c>
    </row>
    <row r="2527" spans="14:17" x14ac:dyDescent="0.25">
      <c r="N2527" s="78" t="s">
        <v>168</v>
      </c>
      <c r="O2527" s="78" t="s">
        <v>168</v>
      </c>
      <c r="P2527" s="79" t="s">
        <v>5295</v>
      </c>
      <c r="Q2527" s="73" t="str">
        <f t="shared" si="41"/>
        <v>União Das Freguesias De Setúbal (São Julião, Nossa Senhora Da Anunciada E Santa Maria Da Graça)</v>
      </c>
    </row>
    <row r="2528" spans="14:17" x14ac:dyDescent="0.25">
      <c r="N2528" s="78" t="s">
        <v>187</v>
      </c>
      <c r="O2528" s="78" t="s">
        <v>833</v>
      </c>
      <c r="P2528" s="79" t="s">
        <v>5296</v>
      </c>
      <c r="Q2528" s="73" t="str">
        <f t="shared" si="41"/>
        <v>União Das Freguesias De Sezelhe E Covelães</v>
      </c>
    </row>
    <row r="2529" spans="14:17" x14ac:dyDescent="0.25">
      <c r="N2529" s="78" t="s">
        <v>135</v>
      </c>
      <c r="O2529" s="78" t="s">
        <v>823</v>
      </c>
      <c r="P2529" s="79" t="s">
        <v>5297</v>
      </c>
      <c r="Q2529" s="73" t="str">
        <f t="shared" si="41"/>
        <v>União Das Freguesias De Silva E Águas Vivas</v>
      </c>
    </row>
    <row r="2530" spans="14:17" x14ac:dyDescent="0.25">
      <c r="N2530" s="75" t="s">
        <v>114</v>
      </c>
      <c r="O2530" s="75" t="s">
        <v>906</v>
      </c>
      <c r="P2530" s="76" t="s">
        <v>5298</v>
      </c>
      <c r="Q2530" s="73" t="str">
        <f t="shared" si="41"/>
        <v>União Das Freguesias De Silva Escura E Dornelas</v>
      </c>
    </row>
    <row r="2531" spans="14:17" x14ac:dyDescent="0.25">
      <c r="N2531" s="75" t="s">
        <v>165</v>
      </c>
      <c r="O2531" s="75" t="s">
        <v>803</v>
      </c>
      <c r="P2531" s="76" t="s">
        <v>5299</v>
      </c>
      <c r="Q2531" s="73" t="str">
        <f t="shared" si="41"/>
        <v>União Das Freguesias De Silvares, Pias, Nogueira E Alvarenga</v>
      </c>
    </row>
    <row r="2532" spans="14:17" x14ac:dyDescent="0.25">
      <c r="N2532" s="75" t="s">
        <v>123</v>
      </c>
      <c r="O2532" s="75" t="s">
        <v>249</v>
      </c>
      <c r="P2532" s="76" t="s">
        <v>5300</v>
      </c>
      <c r="Q2532" s="73" t="str">
        <f t="shared" si="41"/>
        <v>União Das Freguesias De Silveiros E Rio Covo (Santa Eulália)</v>
      </c>
    </row>
    <row r="2533" spans="14:17" x14ac:dyDescent="0.25">
      <c r="N2533" s="75" t="s">
        <v>223</v>
      </c>
      <c r="O2533" s="75" t="s">
        <v>663</v>
      </c>
      <c r="P2533" s="76" t="s">
        <v>5301</v>
      </c>
      <c r="Q2533" s="73" t="str">
        <f t="shared" si="41"/>
        <v>União Das Freguesias De Sintra (Santa Maria E São Miguel, São Martinho E São Pedro De Penaferrim)</v>
      </c>
    </row>
    <row r="2534" spans="14:17" x14ac:dyDescent="0.25">
      <c r="N2534" s="75" t="s">
        <v>114</v>
      </c>
      <c r="O2534" s="75" t="s">
        <v>651</v>
      </c>
      <c r="P2534" s="76" t="s">
        <v>5302</v>
      </c>
      <c r="Q2534" s="73" t="str">
        <f t="shared" si="41"/>
        <v>União Das Freguesias De Sobrado E Bairros</v>
      </c>
    </row>
    <row r="2535" spans="14:17" x14ac:dyDescent="0.25">
      <c r="N2535" s="75" t="s">
        <v>126</v>
      </c>
      <c r="O2535" s="75" t="s">
        <v>781</v>
      </c>
      <c r="P2535" s="76" t="s">
        <v>5303</v>
      </c>
      <c r="Q2535" s="73" t="str">
        <f t="shared" si="41"/>
        <v>União Das Freguesias De Sobral Pichorro E Fuinhas</v>
      </c>
    </row>
    <row r="2536" spans="14:17" x14ac:dyDescent="0.25">
      <c r="N2536" s="75" t="s">
        <v>421</v>
      </c>
      <c r="O2536" s="75" t="s">
        <v>883</v>
      </c>
      <c r="P2536" s="76" t="s">
        <v>5304</v>
      </c>
      <c r="Q2536" s="73" t="str">
        <f t="shared" si="41"/>
        <v>União Das Freguesias De Sobreira Formosa E Alvito Da Beira</v>
      </c>
    </row>
    <row r="2537" spans="14:17" x14ac:dyDescent="0.25">
      <c r="N2537" s="75" t="s">
        <v>135</v>
      </c>
      <c r="O2537" s="75" t="s">
        <v>943</v>
      </c>
      <c r="P2537" s="76" t="s">
        <v>5305</v>
      </c>
      <c r="Q2537" s="73" t="str">
        <f t="shared" si="41"/>
        <v>União Das Freguesias De Sobreiro De Baixo E Alvaredos</v>
      </c>
    </row>
    <row r="2538" spans="14:17" x14ac:dyDescent="0.25">
      <c r="N2538" s="78" t="s">
        <v>135</v>
      </c>
      <c r="O2538" s="78" t="s">
        <v>943</v>
      </c>
      <c r="P2538" s="79" t="s">
        <v>5306</v>
      </c>
      <c r="Q2538" s="73" t="str">
        <f t="shared" si="41"/>
        <v>União Das Freguesias De Soeira, Fresulfe E Mofreita</v>
      </c>
    </row>
    <row r="2539" spans="14:17" x14ac:dyDescent="0.25">
      <c r="N2539" s="78" t="s">
        <v>403</v>
      </c>
      <c r="O2539" s="78" t="s">
        <v>403</v>
      </c>
      <c r="P2539" s="79" t="s">
        <v>5307</v>
      </c>
      <c r="Q2539" s="73" t="str">
        <f t="shared" si="41"/>
        <v>União Das Freguesias De Souselas E Botão</v>
      </c>
    </row>
    <row r="2540" spans="14:17" x14ac:dyDescent="0.25">
      <c r="N2540" s="75" t="s">
        <v>187</v>
      </c>
      <c r="O2540" s="75" t="s">
        <v>220</v>
      </c>
      <c r="P2540" s="76" t="s">
        <v>5308</v>
      </c>
      <c r="Q2540" s="73" t="str">
        <f t="shared" si="41"/>
        <v>União Das Freguesias De Soutelo E Seara Velha</v>
      </c>
    </row>
    <row r="2541" spans="14:17" x14ac:dyDescent="0.25">
      <c r="N2541" s="78" t="s">
        <v>190</v>
      </c>
      <c r="O2541" s="78" t="s">
        <v>190</v>
      </c>
      <c r="P2541" s="79" t="s">
        <v>5309</v>
      </c>
      <c r="Q2541" s="73" t="str">
        <f t="shared" si="41"/>
        <v>União Das Freguesias De Souto Da Carpalhosa E Ortigosa</v>
      </c>
    </row>
    <row r="2542" spans="14:17" x14ac:dyDescent="0.25">
      <c r="N2542" s="78" t="s">
        <v>126</v>
      </c>
      <c r="O2542" s="78" t="s">
        <v>127</v>
      </c>
      <c r="P2542" s="79" t="s">
        <v>5310</v>
      </c>
      <c r="Q2542" s="73" t="str">
        <f t="shared" si="41"/>
        <v>União Das Freguesias De Souto De Aguiar Da Beira E Valverde</v>
      </c>
    </row>
    <row r="2543" spans="14:17" x14ac:dyDescent="0.25">
      <c r="N2543" s="75" t="s">
        <v>209</v>
      </c>
      <c r="O2543" s="75" t="s">
        <v>344</v>
      </c>
      <c r="P2543" s="76" t="s">
        <v>5311</v>
      </c>
      <c r="Q2543" s="73" t="str">
        <f t="shared" si="41"/>
        <v>União Das Freguesias De Souto E Tabaçô</v>
      </c>
    </row>
    <row r="2544" spans="14:17" x14ac:dyDescent="0.25">
      <c r="N2544" s="75" t="s">
        <v>123</v>
      </c>
      <c r="O2544" s="75" t="s">
        <v>271</v>
      </c>
      <c r="P2544" s="76" t="s">
        <v>5312</v>
      </c>
      <c r="Q2544" s="73" t="str">
        <f t="shared" si="41"/>
        <v>União Das Freguesias De Souto Santa Maria, Souto São Salvador E Gondomar</v>
      </c>
    </row>
    <row r="2545" spans="14:17" x14ac:dyDescent="0.25">
      <c r="N2545" s="78" t="s">
        <v>209</v>
      </c>
      <c r="O2545" s="78" t="s">
        <v>209</v>
      </c>
      <c r="P2545" s="79" t="s">
        <v>5313</v>
      </c>
      <c r="Q2545" s="73" t="str">
        <f t="shared" si="41"/>
        <v>União Das Freguesias De Subportela, Deocriste E Portela Susã</v>
      </c>
    </row>
    <row r="2546" spans="14:17" x14ac:dyDescent="0.25">
      <c r="N2546" s="78" t="s">
        <v>123</v>
      </c>
      <c r="O2546" s="78" t="s">
        <v>271</v>
      </c>
      <c r="P2546" s="79" t="s">
        <v>5314</v>
      </c>
      <c r="Q2546" s="73" t="str">
        <f t="shared" si="41"/>
        <v>União Das Freguesias De Tabuadelo E São Faustino</v>
      </c>
    </row>
    <row r="2547" spans="14:17" x14ac:dyDescent="0.25">
      <c r="N2547" s="78" t="s">
        <v>123</v>
      </c>
      <c r="O2547" s="78" t="s">
        <v>944</v>
      </c>
      <c r="P2547" s="79" t="s">
        <v>5315</v>
      </c>
      <c r="Q2547" s="73" t="str">
        <f t="shared" si="41"/>
        <v>União Das Freguesias De Tagilde E Vizela (São Paio)</v>
      </c>
    </row>
    <row r="2548" spans="14:17" x14ac:dyDescent="0.25">
      <c r="N2548" s="78" t="s">
        <v>135</v>
      </c>
      <c r="O2548" s="78" t="s">
        <v>146</v>
      </c>
      <c r="P2548" s="79" t="s">
        <v>5316</v>
      </c>
      <c r="Q2548" s="73" t="str">
        <f t="shared" si="41"/>
        <v>União Das Freguesias De Talhinhas E Bagueixe</v>
      </c>
    </row>
    <row r="2549" spans="14:17" x14ac:dyDescent="0.25">
      <c r="N2549" s="78" t="s">
        <v>123</v>
      </c>
      <c r="O2549" s="78" t="s">
        <v>249</v>
      </c>
      <c r="P2549" s="79" t="s">
        <v>5317</v>
      </c>
      <c r="Q2549" s="73" t="str">
        <f t="shared" si="41"/>
        <v>União Das Freguesias De Tamel (Santa Leocádia) E Vilar Do Monte</v>
      </c>
    </row>
    <row r="2550" spans="14:17" x14ac:dyDescent="0.25">
      <c r="N2550" s="78" t="s">
        <v>114</v>
      </c>
      <c r="O2550" s="78" t="s">
        <v>382</v>
      </c>
      <c r="P2550" s="79" t="s">
        <v>5318</v>
      </c>
      <c r="Q2550" s="73" t="str">
        <f t="shared" si="41"/>
        <v>União Das Freguesias De Tamengos, Aguim E Óis Do Bairro</v>
      </c>
    </row>
    <row r="2551" spans="14:17" x14ac:dyDescent="0.25">
      <c r="N2551" s="78" t="s">
        <v>414</v>
      </c>
      <c r="O2551" s="78" t="s">
        <v>914</v>
      </c>
      <c r="P2551" s="79" t="s">
        <v>5319</v>
      </c>
      <c r="Q2551" s="73" t="str">
        <f t="shared" si="41"/>
        <v>União Das Freguesias De Tarouca E Dálvares</v>
      </c>
    </row>
    <row r="2552" spans="14:17" x14ac:dyDescent="0.25">
      <c r="N2552" s="75" t="s">
        <v>414</v>
      </c>
      <c r="O2552" s="75" t="s">
        <v>808</v>
      </c>
      <c r="P2552" s="76" t="s">
        <v>5320</v>
      </c>
      <c r="Q2552" s="73" t="str">
        <f t="shared" si="41"/>
        <v>União Das Freguesias De Tavares (Chãs, Várzea E Travanca)</v>
      </c>
    </row>
    <row r="2553" spans="14:17" x14ac:dyDescent="0.25">
      <c r="N2553" s="75" t="s">
        <v>403</v>
      </c>
      <c r="O2553" s="75" t="s">
        <v>403</v>
      </c>
      <c r="P2553" s="76" t="s">
        <v>5321</v>
      </c>
      <c r="Q2553" s="73" t="str">
        <f t="shared" si="41"/>
        <v>União Das Freguesias De Taveiro, Ameal E Arzila</v>
      </c>
    </row>
    <row r="2554" spans="14:17" x14ac:dyDescent="0.25">
      <c r="N2554" s="78" t="s">
        <v>156</v>
      </c>
      <c r="O2554" s="78" t="s">
        <v>915</v>
      </c>
      <c r="P2554" s="79" t="s">
        <v>5322</v>
      </c>
      <c r="Q2554" s="73" t="str">
        <f t="shared" si="41"/>
        <v>União Das Freguesias De Tavira (Santa Maria E Santiago)</v>
      </c>
    </row>
    <row r="2555" spans="14:17" x14ac:dyDescent="0.25">
      <c r="N2555" s="78" t="s">
        <v>209</v>
      </c>
      <c r="O2555" s="78" t="s">
        <v>344</v>
      </c>
      <c r="P2555" s="79" t="s">
        <v>5323</v>
      </c>
      <c r="Q2555" s="73" t="str">
        <f t="shared" si="41"/>
        <v>União Das Freguesias De Távora (Santa Maria E São Vicente)</v>
      </c>
    </row>
    <row r="2556" spans="14:17" x14ac:dyDescent="0.25">
      <c r="N2556" s="78" t="s">
        <v>414</v>
      </c>
      <c r="O2556" s="78" t="s">
        <v>913</v>
      </c>
      <c r="P2556" s="79" t="s">
        <v>5324</v>
      </c>
      <c r="Q2556" s="73" t="str">
        <f t="shared" si="41"/>
        <v>União Das Freguesias De Távora E Pereiro</v>
      </c>
    </row>
    <row r="2557" spans="14:17" x14ac:dyDescent="0.25">
      <c r="N2557" s="78" t="s">
        <v>165</v>
      </c>
      <c r="O2557" s="78" t="s">
        <v>475</v>
      </c>
      <c r="P2557" s="79" t="s">
        <v>5325</v>
      </c>
      <c r="Q2557" s="73" t="str">
        <f t="shared" si="41"/>
        <v>União Das Freguesias De Teixeira E Teixeiró</v>
      </c>
    </row>
    <row r="2558" spans="14:17" x14ac:dyDescent="0.25">
      <c r="N2558" s="75" t="s">
        <v>421</v>
      </c>
      <c r="O2558" s="75" t="s">
        <v>502</v>
      </c>
      <c r="P2558" s="76" t="s">
        <v>5326</v>
      </c>
      <c r="Q2558" s="73" t="str">
        <f t="shared" si="41"/>
        <v>União Das Freguesias De Teixoso E Sarzedo</v>
      </c>
    </row>
    <row r="2559" spans="14:17" x14ac:dyDescent="0.25">
      <c r="N2559" s="75" t="s">
        <v>324</v>
      </c>
      <c r="O2559" s="75" t="s">
        <v>716</v>
      </c>
      <c r="P2559" s="76" t="s">
        <v>5327</v>
      </c>
      <c r="Q2559" s="73" t="str">
        <f t="shared" si="41"/>
        <v>União Das Freguesias De Terrugem E Vila Boim</v>
      </c>
    </row>
    <row r="2560" spans="14:17" x14ac:dyDescent="0.25">
      <c r="N2560" s="78" t="s">
        <v>102</v>
      </c>
      <c r="O2560" s="78" t="s">
        <v>648</v>
      </c>
      <c r="P2560" s="79" t="s">
        <v>5328</v>
      </c>
      <c r="Q2560" s="73" t="str">
        <f t="shared" si="41"/>
        <v>União Das Freguesias De Tomar (São João Baptista) E Santa Maria Dos Olivais</v>
      </c>
    </row>
    <row r="2561" spans="14:17" x14ac:dyDescent="0.25">
      <c r="N2561" s="78" t="s">
        <v>414</v>
      </c>
      <c r="O2561" s="78" t="s">
        <v>527</v>
      </c>
      <c r="P2561" s="79" t="s">
        <v>5329</v>
      </c>
      <c r="Q2561" s="73" t="str">
        <f t="shared" si="41"/>
        <v>União Das Freguesias De Tondela E Nandufe</v>
      </c>
    </row>
    <row r="2562" spans="14:17" x14ac:dyDescent="0.25">
      <c r="N2562" s="75" t="s">
        <v>190</v>
      </c>
      <c r="O2562" s="75" t="s">
        <v>536</v>
      </c>
      <c r="P2562" s="76" t="s">
        <v>5330</v>
      </c>
      <c r="Q2562" s="73" t="str">
        <f t="shared" ref="Q2562:Q2625" si="42">PROPER((LOWER(P2562)))</f>
        <v>União Das Freguesias De Tornada E Salir Do Porto</v>
      </c>
    </row>
    <row r="2563" spans="14:17" x14ac:dyDescent="0.25">
      <c r="N2563" s="75" t="s">
        <v>165</v>
      </c>
      <c r="O2563" s="75" t="s">
        <v>240</v>
      </c>
      <c r="P2563" s="76" t="s">
        <v>5331</v>
      </c>
      <c r="Q2563" s="73" t="str">
        <f t="shared" si="42"/>
        <v>União Das Freguesias De Torrados E Sousa</v>
      </c>
    </row>
    <row r="2564" spans="14:17" x14ac:dyDescent="0.25">
      <c r="N2564" s="75" t="s">
        <v>126</v>
      </c>
      <c r="O2564" s="75" t="s">
        <v>917</v>
      </c>
      <c r="P2564" s="76" t="s">
        <v>5332</v>
      </c>
      <c r="Q2564" s="73" t="str">
        <f t="shared" si="42"/>
        <v>União Das Freguesias De Torre Do Terrenho, Sebadelhe Da Serra E Terrenho</v>
      </c>
    </row>
    <row r="2565" spans="14:17" x14ac:dyDescent="0.25">
      <c r="N2565" s="78" t="s">
        <v>123</v>
      </c>
      <c r="O2565" s="78" t="s">
        <v>373</v>
      </c>
      <c r="P2565" s="79" t="s">
        <v>5333</v>
      </c>
      <c r="Q2565" s="73" t="str">
        <f t="shared" si="42"/>
        <v>União Das Freguesias De Torre E Portela</v>
      </c>
    </row>
    <row r="2566" spans="14:17" x14ac:dyDescent="0.25">
      <c r="N2566" s="75" t="s">
        <v>209</v>
      </c>
      <c r="O2566" s="75" t="s">
        <v>209</v>
      </c>
      <c r="P2566" s="76" t="s">
        <v>5334</v>
      </c>
      <c r="Q2566" s="73" t="str">
        <f t="shared" si="42"/>
        <v>União Das Freguesias De Torre E Vila Mou</v>
      </c>
    </row>
    <row r="2567" spans="14:17" x14ac:dyDescent="0.25">
      <c r="N2567" s="75" t="s">
        <v>102</v>
      </c>
      <c r="O2567" s="75" t="s">
        <v>655</v>
      </c>
      <c r="P2567" s="76" t="s">
        <v>5335</v>
      </c>
      <c r="Q2567" s="73" t="str">
        <f t="shared" si="42"/>
        <v>União Das Freguesias De Torres Novas (Santa Maria, Salvador E Santiago)</v>
      </c>
    </row>
    <row r="2568" spans="14:17" x14ac:dyDescent="0.25">
      <c r="N2568" s="78" t="s">
        <v>102</v>
      </c>
      <c r="O2568" s="78" t="s">
        <v>655</v>
      </c>
      <c r="P2568" s="79" t="s">
        <v>5336</v>
      </c>
      <c r="Q2568" s="73" t="str">
        <f t="shared" si="42"/>
        <v>União Das Freguesias De Torres Novas (São Pedro), Lapas E Ribeira Branca</v>
      </c>
    </row>
    <row r="2569" spans="14:17" x14ac:dyDescent="0.25">
      <c r="N2569" s="75" t="s">
        <v>126</v>
      </c>
      <c r="O2569" s="75" t="s">
        <v>472</v>
      </c>
      <c r="P2569" s="76" t="s">
        <v>5337</v>
      </c>
      <c r="Q2569" s="73" t="str">
        <f t="shared" si="42"/>
        <v>União Das Freguesias De Torrozelo E Folhadosa</v>
      </c>
    </row>
    <row r="2570" spans="14:17" x14ac:dyDescent="0.25">
      <c r="N2570" s="75" t="s">
        <v>165</v>
      </c>
      <c r="O2570" s="75" t="s">
        <v>928</v>
      </c>
      <c r="P2570" s="76" t="s">
        <v>5338</v>
      </c>
      <c r="Q2570" s="73" t="str">
        <f t="shared" si="42"/>
        <v>União Das Freguesias De Touguinha E Touguinhó</v>
      </c>
    </row>
    <row r="2571" spans="14:17" x14ac:dyDescent="0.25">
      <c r="N2571" s="78" t="s">
        <v>126</v>
      </c>
      <c r="O2571" s="78" t="s">
        <v>472</v>
      </c>
      <c r="P2571" s="79" t="s">
        <v>5339</v>
      </c>
      <c r="Q2571" s="73" t="str">
        <f t="shared" si="42"/>
        <v>União Das Freguesias De Tourais E Lajes</v>
      </c>
    </row>
    <row r="2572" spans="14:17" x14ac:dyDescent="0.25">
      <c r="N2572" s="78" t="s">
        <v>209</v>
      </c>
      <c r="O2572" s="78" t="s">
        <v>874</v>
      </c>
      <c r="P2572" s="79" t="s">
        <v>5340</v>
      </c>
      <c r="Q2572" s="73" t="str">
        <f t="shared" si="42"/>
        <v>União Das Freguesias De Touvedo (São Lourenço E Salvador)</v>
      </c>
    </row>
    <row r="2573" spans="14:17" x14ac:dyDescent="0.25">
      <c r="N2573" s="78" t="s">
        <v>126</v>
      </c>
      <c r="O2573" s="78" t="s">
        <v>917</v>
      </c>
      <c r="P2573" s="79" t="s">
        <v>5341</v>
      </c>
      <c r="Q2573" s="73" t="str">
        <f t="shared" si="42"/>
        <v>União Das Freguesias De Trancoso (São Pedro E Santa Maria) E Souto Maior</v>
      </c>
    </row>
    <row r="2574" spans="14:17" x14ac:dyDescent="0.25">
      <c r="N2574" s="75" t="s">
        <v>135</v>
      </c>
      <c r="O2574" s="75" t="s">
        <v>943</v>
      </c>
      <c r="P2574" s="76" t="s">
        <v>5342</v>
      </c>
      <c r="Q2574" s="73" t="str">
        <f t="shared" si="42"/>
        <v>União Das Freguesias De Travanca E Santa Cruz</v>
      </c>
    </row>
    <row r="2575" spans="14:17" x14ac:dyDescent="0.25">
      <c r="N2575" s="78" t="s">
        <v>187</v>
      </c>
      <c r="O2575" s="78" t="s">
        <v>220</v>
      </c>
      <c r="P2575" s="79" t="s">
        <v>5343</v>
      </c>
      <c r="Q2575" s="73" t="str">
        <f t="shared" si="42"/>
        <v>União Das Freguesias De Travancas E Roriz</v>
      </c>
    </row>
    <row r="2576" spans="14:17" x14ac:dyDescent="0.25">
      <c r="N2576" s="78" t="s">
        <v>114</v>
      </c>
      <c r="O2576" s="78" t="s">
        <v>115</v>
      </c>
      <c r="P2576" s="79" t="s">
        <v>5344</v>
      </c>
      <c r="Q2576" s="73" t="str">
        <f t="shared" si="42"/>
        <v>União Das Freguesias De Travassô E Óis Da Ribeira</v>
      </c>
    </row>
    <row r="2577" spans="14:17" x14ac:dyDescent="0.25">
      <c r="N2577" s="78" t="s">
        <v>414</v>
      </c>
      <c r="O2577" s="78" t="s">
        <v>891</v>
      </c>
      <c r="P2577" s="79" t="s">
        <v>5345</v>
      </c>
      <c r="Q2577" s="73" t="str">
        <f t="shared" si="42"/>
        <v>União Das Freguesias De Treixedo E Nagozela</v>
      </c>
    </row>
    <row r="2578" spans="14:17" x14ac:dyDescent="0.25">
      <c r="N2578" s="75" t="s">
        <v>414</v>
      </c>
      <c r="O2578" s="75" t="s">
        <v>897</v>
      </c>
      <c r="P2578" s="76" t="s">
        <v>5346</v>
      </c>
      <c r="Q2578" s="73" t="str">
        <f t="shared" si="42"/>
        <v>União Das Freguesias De Trevões E Espinhosa</v>
      </c>
    </row>
    <row r="2579" spans="14:17" x14ac:dyDescent="0.25">
      <c r="N2579" s="75" t="s">
        <v>263</v>
      </c>
      <c r="O2579" s="75" t="s">
        <v>263</v>
      </c>
      <c r="P2579" s="76" t="s">
        <v>5347</v>
      </c>
      <c r="Q2579" s="73" t="str">
        <f t="shared" si="42"/>
        <v>União Das Freguesias De Trigaches E São Brissos</v>
      </c>
    </row>
    <row r="2580" spans="14:17" x14ac:dyDescent="0.25">
      <c r="N2580" s="75" t="s">
        <v>114</v>
      </c>
      <c r="O2580" s="75" t="s">
        <v>115</v>
      </c>
      <c r="P2580" s="76" t="s">
        <v>5348</v>
      </c>
      <c r="Q2580" s="73" t="str">
        <f t="shared" si="42"/>
        <v>União Das Freguesias De Trofa, Segadães E Lamas Do Vouga</v>
      </c>
    </row>
    <row r="2581" spans="14:17" x14ac:dyDescent="0.25">
      <c r="N2581" s="78" t="s">
        <v>209</v>
      </c>
      <c r="O2581" s="78" t="s">
        <v>829</v>
      </c>
      <c r="P2581" s="79" t="s">
        <v>5349</v>
      </c>
      <c r="Q2581" s="73" t="str">
        <f t="shared" si="42"/>
        <v>União Das Freguesias De Troporiz E Lapela</v>
      </c>
    </row>
    <row r="2582" spans="14:17" x14ac:dyDescent="0.25">
      <c r="N2582" s="78" t="s">
        <v>403</v>
      </c>
      <c r="O2582" s="78" t="s">
        <v>403</v>
      </c>
      <c r="P2582" s="79" t="s">
        <v>5350</v>
      </c>
      <c r="Q2582" s="73" t="str">
        <f t="shared" si="42"/>
        <v>União Das Freguesias De Trouxemil E Torre De Vilela</v>
      </c>
    </row>
    <row r="2583" spans="14:17" x14ac:dyDescent="0.25">
      <c r="N2583" s="78" t="s">
        <v>165</v>
      </c>
      <c r="O2583" s="78" t="s">
        <v>240</v>
      </c>
      <c r="P2583" s="79" t="s">
        <v>5351</v>
      </c>
      <c r="Q2583" s="73" t="str">
        <f t="shared" si="42"/>
        <v>União Das Freguesias De Unhão E Lordelo</v>
      </c>
    </row>
    <row r="2584" spans="14:17" x14ac:dyDescent="0.25">
      <c r="N2584" s="78" t="s">
        <v>135</v>
      </c>
      <c r="O2584" s="78" t="s">
        <v>198</v>
      </c>
      <c r="P2584" s="79" t="s">
        <v>5352</v>
      </c>
      <c r="Q2584" s="73" t="str">
        <f t="shared" si="42"/>
        <v>União Das Freguesias De Urros E Peredo Dos Castelhanos</v>
      </c>
    </row>
    <row r="2585" spans="14:17" x14ac:dyDescent="0.25">
      <c r="N2585" s="78" t="s">
        <v>114</v>
      </c>
      <c r="O2585" s="78" t="s">
        <v>919</v>
      </c>
      <c r="P2585" s="79" t="s">
        <v>5353</v>
      </c>
      <c r="Q2585" s="73" t="str">
        <f t="shared" si="42"/>
        <v>União Das Freguesias De Vagos E Santo António</v>
      </c>
    </row>
    <row r="2586" spans="14:17" x14ac:dyDescent="0.25">
      <c r="N2586" s="78" t="s">
        <v>123</v>
      </c>
      <c r="O2586" s="78" t="s">
        <v>940</v>
      </c>
      <c r="P2586" s="79" t="s">
        <v>5354</v>
      </c>
      <c r="Q2586" s="73" t="str">
        <f t="shared" si="42"/>
        <v>União Das Freguesias De Valbom (São Pedro), Passô E Valbom (São Martinho)</v>
      </c>
    </row>
    <row r="2587" spans="14:17" x14ac:dyDescent="0.25">
      <c r="N2587" s="78" t="s">
        <v>123</v>
      </c>
      <c r="O2587" s="78" t="s">
        <v>387</v>
      </c>
      <c r="P2587" s="79" t="s">
        <v>5355</v>
      </c>
      <c r="Q2587" s="73" t="str">
        <f t="shared" si="42"/>
        <v>União Das Freguesias De Vale (São Cosme), Telhado E Portela</v>
      </c>
    </row>
    <row r="2588" spans="14:17" x14ac:dyDescent="0.25">
      <c r="N2588" s="75" t="s">
        <v>135</v>
      </c>
      <c r="O2588" s="75" t="s">
        <v>942</v>
      </c>
      <c r="P2588" s="76" t="s">
        <v>5356</v>
      </c>
      <c r="Q2588" s="73" t="str">
        <f t="shared" si="42"/>
        <v>União Das Freguesias De Vale De Frades E Avelanoso</v>
      </c>
    </row>
    <row r="2589" spans="14:17" x14ac:dyDescent="0.25">
      <c r="N2589" s="78" t="s">
        <v>187</v>
      </c>
      <c r="O2589" s="78" t="s">
        <v>243</v>
      </c>
      <c r="P2589" s="79" t="s">
        <v>5357</v>
      </c>
      <c r="Q2589" s="73" t="str">
        <f t="shared" si="42"/>
        <v>União Das Freguesias De Vale De Mendiz, Casal De Loivos E Vilarinho De Cotas</v>
      </c>
    </row>
    <row r="2590" spans="14:17" x14ac:dyDescent="0.25">
      <c r="N2590" s="78" t="s">
        <v>421</v>
      </c>
      <c r="O2590" s="78" t="s">
        <v>786</v>
      </c>
      <c r="P2590" s="79" t="s">
        <v>5358</v>
      </c>
      <c r="Q2590" s="73" t="str">
        <f t="shared" si="42"/>
        <v>União Das Freguesias De Vale De Prazeres E Mata Da Rainha</v>
      </c>
    </row>
    <row r="2591" spans="14:17" x14ac:dyDescent="0.25">
      <c r="N2591" s="75" t="s">
        <v>126</v>
      </c>
      <c r="O2591" s="75" t="s">
        <v>917</v>
      </c>
      <c r="P2591" s="76" t="s">
        <v>5359</v>
      </c>
      <c r="Q2591" s="73" t="str">
        <f t="shared" si="42"/>
        <v>União Das Freguesias De Vale Do Seixo E Vila Garcia</v>
      </c>
    </row>
    <row r="2592" spans="14:17" x14ac:dyDescent="0.25">
      <c r="N2592" s="75" t="s">
        <v>126</v>
      </c>
      <c r="O2592" s="75" t="s">
        <v>816</v>
      </c>
      <c r="P2592" s="76" t="s">
        <v>5360</v>
      </c>
      <c r="Q2592" s="73" t="str">
        <f t="shared" si="42"/>
        <v>União Das Freguesias De Vale Flor, Carvalhal E Pai Penela</v>
      </c>
    </row>
    <row r="2593" spans="14:17" x14ac:dyDescent="0.25">
      <c r="N2593" s="78" t="s">
        <v>421</v>
      </c>
      <c r="O2593" s="78" t="s">
        <v>502</v>
      </c>
      <c r="P2593" s="79" t="s">
        <v>5361</v>
      </c>
      <c r="Q2593" s="73" t="str">
        <f t="shared" si="42"/>
        <v>União Das Freguesias De Vale Formoso E Aldeia Do Souto</v>
      </c>
    </row>
    <row r="2594" spans="14:17" x14ac:dyDescent="0.25">
      <c r="N2594" s="75" t="s">
        <v>209</v>
      </c>
      <c r="O2594" s="75" t="s">
        <v>351</v>
      </c>
      <c r="P2594" s="76" t="s">
        <v>5362</v>
      </c>
      <c r="Q2594" s="73" t="str">
        <f t="shared" si="42"/>
        <v>União Das Freguesias De Valença, Cristelo Covo E Arão</v>
      </c>
    </row>
    <row r="2595" spans="14:17" x14ac:dyDescent="0.25">
      <c r="N2595" s="78" t="s">
        <v>135</v>
      </c>
      <c r="O2595" s="78" t="s">
        <v>929</v>
      </c>
      <c r="P2595" s="79" t="s">
        <v>5363</v>
      </c>
      <c r="Q2595" s="73" t="str">
        <f t="shared" si="42"/>
        <v>União Das Freguesias De Valtorno E Mourão</v>
      </c>
    </row>
    <row r="2596" spans="14:17" x14ac:dyDescent="0.25">
      <c r="N2596" s="78" t="s">
        <v>123</v>
      </c>
      <c r="O2596" s="78" t="s">
        <v>691</v>
      </c>
      <c r="P2596" s="79" t="s">
        <v>5364</v>
      </c>
      <c r="Q2596" s="73" t="str">
        <f t="shared" si="42"/>
        <v>União Das Freguesias De Veade, Gagos E Molares</v>
      </c>
    </row>
    <row r="2597" spans="14:17" x14ac:dyDescent="0.25">
      <c r="N2597" s="78" t="s">
        <v>209</v>
      </c>
      <c r="O2597" s="78" t="s">
        <v>590</v>
      </c>
      <c r="P2597" s="79" t="s">
        <v>5365</v>
      </c>
      <c r="Q2597" s="73" t="str">
        <f t="shared" si="42"/>
        <v>União Das Freguesias De Venade E Azevedo</v>
      </c>
    </row>
    <row r="2598" spans="14:17" x14ac:dyDescent="0.25">
      <c r="N2598" s="78" t="s">
        <v>223</v>
      </c>
      <c r="O2598" s="78" t="s">
        <v>805</v>
      </c>
      <c r="P2598" s="79" t="s">
        <v>5366</v>
      </c>
      <c r="Q2598" s="73" t="str">
        <f t="shared" si="42"/>
        <v>União Das Freguesias De Venda Do Pinheiro E Santo Estêvão Das Galés</v>
      </c>
    </row>
    <row r="2599" spans="14:17" x14ac:dyDescent="0.25">
      <c r="N2599" s="75" t="s">
        <v>187</v>
      </c>
      <c r="O2599" s="75" t="s">
        <v>833</v>
      </c>
      <c r="P2599" s="76" t="s">
        <v>5367</v>
      </c>
      <c r="Q2599" s="73" t="str">
        <f t="shared" si="42"/>
        <v>União Das Freguesias De Venda Nova E Pondras</v>
      </c>
    </row>
    <row r="2600" spans="14:17" x14ac:dyDescent="0.25">
      <c r="N2600" s="78" t="s">
        <v>123</v>
      </c>
      <c r="O2600" s="78" t="s">
        <v>925</v>
      </c>
      <c r="P2600" s="79" t="s">
        <v>5368</v>
      </c>
      <c r="Q2600" s="73" t="str">
        <f t="shared" si="42"/>
        <v>União Das Freguesias De Ventosa E Cova</v>
      </c>
    </row>
    <row r="2601" spans="14:17" x14ac:dyDescent="0.25">
      <c r="N2601" s="75" t="s">
        <v>123</v>
      </c>
      <c r="O2601" s="75" t="s">
        <v>880</v>
      </c>
      <c r="P2601" s="76" t="s">
        <v>5369</v>
      </c>
      <c r="Q2601" s="73" t="str">
        <f t="shared" si="42"/>
        <v>União Das Freguesias De Verim, Friande E Ajude</v>
      </c>
    </row>
    <row r="2602" spans="14:17" x14ac:dyDescent="0.25">
      <c r="N2602" s="78" t="s">
        <v>187</v>
      </c>
      <c r="O2602" s="78" t="s">
        <v>833</v>
      </c>
      <c r="P2602" s="79" t="s">
        <v>5370</v>
      </c>
      <c r="Q2602" s="73" t="str">
        <f t="shared" si="42"/>
        <v>União Das Freguesias De Viade De Baixo E Fervidelas</v>
      </c>
    </row>
    <row r="2603" spans="14:17" x14ac:dyDescent="0.25">
      <c r="N2603" s="78" t="s">
        <v>209</v>
      </c>
      <c r="O2603" s="78" t="s">
        <v>209</v>
      </c>
      <c r="P2603" s="79" t="s">
        <v>5371</v>
      </c>
      <c r="Q2603" s="73" t="str">
        <f t="shared" si="42"/>
        <v>União Das Freguesias De Viana Do Castelo (Santa Maria Maior E Monserrate) E Meadela</v>
      </c>
    </row>
    <row r="2604" spans="14:17" x14ac:dyDescent="0.25">
      <c r="N2604" s="75" t="s">
        <v>123</v>
      </c>
      <c r="O2604" s="75" t="s">
        <v>249</v>
      </c>
      <c r="P2604" s="76" t="s">
        <v>5372</v>
      </c>
      <c r="Q2604" s="73" t="str">
        <f t="shared" si="42"/>
        <v>União Das Freguesias De Viatodos, Grimancelos, Minhotães E Monte De Fralães</v>
      </c>
    </row>
    <row r="2605" spans="14:17" x14ac:dyDescent="0.25">
      <c r="N2605" s="75" t="s">
        <v>126</v>
      </c>
      <c r="O2605" s="75" t="s">
        <v>472</v>
      </c>
      <c r="P2605" s="76" t="s">
        <v>5373</v>
      </c>
      <c r="Q2605" s="73" t="str">
        <f t="shared" si="42"/>
        <v>União Das Freguesias De Vide E Cabeça</v>
      </c>
    </row>
    <row r="2606" spans="14:17" x14ac:dyDescent="0.25">
      <c r="N2606" s="75" t="s">
        <v>209</v>
      </c>
      <c r="O2606" s="75" t="s">
        <v>874</v>
      </c>
      <c r="P2606" s="76" t="s">
        <v>5374</v>
      </c>
      <c r="Q2606" s="73" t="str">
        <f t="shared" si="42"/>
        <v>União Das Freguesias De Vila Chã (São João Baptista E Santiago)</v>
      </c>
    </row>
    <row r="2607" spans="14:17" x14ac:dyDescent="0.25">
      <c r="N2607" s="78" t="s">
        <v>114</v>
      </c>
      <c r="O2607" s="78" t="s">
        <v>920</v>
      </c>
      <c r="P2607" s="79" t="s">
        <v>5375</v>
      </c>
      <c r="Q2607" s="73" t="str">
        <f t="shared" si="42"/>
        <v>União Das Freguesias De Vila Chã, Codal E Vila Cova De Perrinho</v>
      </c>
    </row>
    <row r="2608" spans="14:17" x14ac:dyDescent="0.25">
      <c r="N2608" s="75" t="s">
        <v>165</v>
      </c>
      <c r="O2608" s="75" t="s">
        <v>240</v>
      </c>
      <c r="P2608" s="76" t="s">
        <v>5376</v>
      </c>
      <c r="Q2608" s="73" t="str">
        <f t="shared" si="42"/>
        <v>União Das Freguesias De Vila Cova Da Lixa E Borba De Godim</v>
      </c>
    </row>
    <row r="2609" spans="14:17" x14ac:dyDescent="0.25">
      <c r="N2609" s="78" t="s">
        <v>403</v>
      </c>
      <c r="O2609" s="78" t="s">
        <v>404</v>
      </c>
      <c r="P2609" s="79" t="s">
        <v>5377</v>
      </c>
      <c r="Q2609" s="73" t="str">
        <f t="shared" si="42"/>
        <v>União Das Freguesias De Vila Cova De Alva E Anseriz</v>
      </c>
    </row>
    <row r="2610" spans="14:17" x14ac:dyDescent="0.25">
      <c r="N2610" s="75" t="s">
        <v>414</v>
      </c>
      <c r="O2610" s="75" t="s">
        <v>867</v>
      </c>
      <c r="P2610" s="76" t="s">
        <v>5378</v>
      </c>
      <c r="Q2610" s="73" t="str">
        <f t="shared" si="42"/>
        <v>União Das Freguesias De Vila Cova Do Covelo/Mareco</v>
      </c>
    </row>
    <row r="2611" spans="14:17" x14ac:dyDescent="0.25">
      <c r="N2611" s="78" t="s">
        <v>123</v>
      </c>
      <c r="O2611" s="78" t="s">
        <v>249</v>
      </c>
      <c r="P2611" s="79" t="s">
        <v>5379</v>
      </c>
      <c r="Q2611" s="73" t="str">
        <f t="shared" si="42"/>
        <v>União Das Freguesias De Vila Cova E Feitos</v>
      </c>
    </row>
    <row r="2612" spans="14:17" x14ac:dyDescent="0.25">
      <c r="N2612" s="75" t="s">
        <v>209</v>
      </c>
      <c r="O2612" s="75" t="s">
        <v>817</v>
      </c>
      <c r="P2612" s="76" t="s">
        <v>5380</v>
      </c>
      <c r="Q2612" s="73" t="str">
        <f t="shared" si="42"/>
        <v>União Das Freguesias De Vila E Roussas</v>
      </c>
    </row>
    <row r="2613" spans="14:17" x14ac:dyDescent="0.25">
      <c r="N2613" s="75" t="s">
        <v>135</v>
      </c>
      <c r="O2613" s="75" t="s">
        <v>929</v>
      </c>
      <c r="P2613" s="76" t="s">
        <v>5381</v>
      </c>
      <c r="Q2613" s="73" t="str">
        <f t="shared" si="42"/>
        <v>União Das Freguesias De Vila Flor E Nabo</v>
      </c>
    </row>
    <row r="2614" spans="14:17" x14ac:dyDescent="0.25">
      <c r="N2614" s="78" t="s">
        <v>126</v>
      </c>
      <c r="O2614" s="78" t="s">
        <v>917</v>
      </c>
      <c r="P2614" s="79" t="s">
        <v>5382</v>
      </c>
      <c r="Q2614" s="73" t="str">
        <f t="shared" si="42"/>
        <v>União Das Freguesias De Vila Franca Das Naves E Feital</v>
      </c>
    </row>
    <row r="2615" spans="14:17" x14ac:dyDescent="0.25">
      <c r="N2615" s="78" t="s">
        <v>165</v>
      </c>
      <c r="O2615" s="78" t="s">
        <v>240</v>
      </c>
      <c r="P2615" s="79" t="s">
        <v>5383</v>
      </c>
      <c r="Q2615" s="73" t="str">
        <f t="shared" si="42"/>
        <v>União Das Freguesias De Vila Fria E Vizela (São Jorge)</v>
      </c>
    </row>
    <row r="2616" spans="14:17" x14ac:dyDescent="0.25">
      <c r="N2616" s="75" t="s">
        <v>165</v>
      </c>
      <c r="O2616" s="75" t="s">
        <v>232</v>
      </c>
      <c r="P2616" s="76" t="s">
        <v>5384</v>
      </c>
      <c r="Q2616" s="73" t="str">
        <f t="shared" si="42"/>
        <v>União Das Freguesias De Vila Garcia, Aboim E Chapa</v>
      </c>
    </row>
    <row r="2617" spans="14:17" x14ac:dyDescent="0.25">
      <c r="N2617" s="78" t="s">
        <v>209</v>
      </c>
      <c r="O2617" s="78" t="s">
        <v>932</v>
      </c>
      <c r="P2617" s="79" t="s">
        <v>5385</v>
      </c>
      <c r="Q2617" s="73" t="str">
        <f t="shared" si="42"/>
        <v>União Das Freguesias De Vila Nova De Cerveira E Lovelhe</v>
      </c>
    </row>
    <row r="2618" spans="14:17" x14ac:dyDescent="0.25">
      <c r="N2618" s="75" t="s">
        <v>123</v>
      </c>
      <c r="O2618" s="75" t="s">
        <v>387</v>
      </c>
      <c r="P2618" s="76" t="s">
        <v>5386</v>
      </c>
      <c r="Q2618" s="73" t="str">
        <f t="shared" si="42"/>
        <v>União Das Freguesias De Vila Nova De Famalicão E Calendário</v>
      </c>
    </row>
    <row r="2619" spans="14:17" x14ac:dyDescent="0.25">
      <c r="N2619" s="78" t="s">
        <v>414</v>
      </c>
      <c r="O2619" s="78" t="s">
        <v>935</v>
      </c>
      <c r="P2619" s="79" t="s">
        <v>5387</v>
      </c>
      <c r="Q2619" s="73" t="str">
        <f t="shared" si="42"/>
        <v>União Das Freguesias De Vila Nova De Paiva, Alhais E Fráguas</v>
      </c>
    </row>
    <row r="2620" spans="14:17" x14ac:dyDescent="0.25">
      <c r="N2620" s="75" t="s">
        <v>414</v>
      </c>
      <c r="O2620" s="75" t="s">
        <v>935</v>
      </c>
      <c r="P2620" s="76" t="s">
        <v>5387</v>
      </c>
      <c r="Q2620" s="73" t="str">
        <f t="shared" si="42"/>
        <v>União Das Freguesias De Vila Nova De Paiva, Alhais E Fráguas</v>
      </c>
    </row>
    <row r="2621" spans="14:17" x14ac:dyDescent="0.25">
      <c r="N2621" s="75" t="s">
        <v>263</v>
      </c>
      <c r="O2621" s="75" t="s">
        <v>903</v>
      </c>
      <c r="P2621" s="76" t="s">
        <v>5388</v>
      </c>
      <c r="Q2621" s="73" t="str">
        <f t="shared" si="42"/>
        <v>União Das Freguesias De Vila Nova De São Bento E Vale De Vargo</v>
      </c>
    </row>
    <row r="2622" spans="14:17" x14ac:dyDescent="0.25">
      <c r="N2622" s="78" t="s">
        <v>403</v>
      </c>
      <c r="O2622" s="78" t="s">
        <v>719</v>
      </c>
      <c r="P2622" s="79" t="s">
        <v>5389</v>
      </c>
      <c r="Q2622" s="73" t="str">
        <f t="shared" si="42"/>
        <v>União Das Freguesias De Vila Seca E Bem Da Fé</v>
      </c>
    </row>
    <row r="2623" spans="14:17" x14ac:dyDescent="0.25">
      <c r="N2623" s="78" t="s">
        <v>414</v>
      </c>
      <c r="O2623" s="78" t="s">
        <v>415</v>
      </c>
      <c r="P2623" s="79" t="s">
        <v>5390</v>
      </c>
      <c r="Q2623" s="73" t="str">
        <f t="shared" si="42"/>
        <v>União Das Freguesias De Vila Seca E Santo Adrião</v>
      </c>
    </row>
    <row r="2624" spans="14:17" x14ac:dyDescent="0.25">
      <c r="N2624" s="75" t="s">
        <v>165</v>
      </c>
      <c r="O2624" s="75" t="s">
        <v>240</v>
      </c>
      <c r="P2624" s="76" t="s">
        <v>5391</v>
      </c>
      <c r="Q2624" s="73" t="str">
        <f t="shared" si="42"/>
        <v>União Das Freguesias De Vila Verde E Santão</v>
      </c>
    </row>
    <row r="2625" spans="14:17" x14ac:dyDescent="0.25">
      <c r="N2625" s="75" t="s">
        <v>123</v>
      </c>
      <c r="O2625" s="75" t="s">
        <v>123</v>
      </c>
      <c r="P2625" s="76" t="s">
        <v>5392</v>
      </c>
      <c r="Q2625" s="73" t="str">
        <f t="shared" si="42"/>
        <v>União Das Freguesias De Vilaça E Fradelos</v>
      </c>
    </row>
    <row r="2626" spans="14:17" x14ac:dyDescent="0.25">
      <c r="N2626" s="75" t="s">
        <v>403</v>
      </c>
      <c r="O2626" s="75" t="s">
        <v>606</v>
      </c>
      <c r="P2626" s="76" t="s">
        <v>5393</v>
      </c>
      <c r="Q2626" s="73" t="str">
        <f t="shared" ref="Q2626:Q2689" si="43">PROPER((LOWER(P2626)))</f>
        <v>União Das Freguesias De Vilamar E Corticeiro De Cima</v>
      </c>
    </row>
    <row r="2627" spans="14:17" x14ac:dyDescent="0.25">
      <c r="N2627" s="75" t="s">
        <v>414</v>
      </c>
      <c r="O2627" s="75" t="s">
        <v>527</v>
      </c>
      <c r="P2627" s="76" t="s">
        <v>5394</v>
      </c>
      <c r="Q2627" s="73" t="str">
        <f t="shared" si="43"/>
        <v>União Das Freguesias De Vilar De Besteiros E Mosteiro De Fráguas</v>
      </c>
    </row>
    <row r="2628" spans="14:17" x14ac:dyDescent="0.25">
      <c r="N2628" s="78" t="s">
        <v>135</v>
      </c>
      <c r="O2628" s="78" t="s">
        <v>943</v>
      </c>
      <c r="P2628" s="79" t="s">
        <v>5395</v>
      </c>
      <c r="Q2628" s="73" t="str">
        <f t="shared" si="43"/>
        <v>União Das Freguesias De Vilar De Lomba E São Jomil</v>
      </c>
    </row>
    <row r="2629" spans="14:17" x14ac:dyDescent="0.25">
      <c r="N2629" s="75" t="s">
        <v>187</v>
      </c>
      <c r="O2629" s="75" t="s">
        <v>833</v>
      </c>
      <c r="P2629" s="76" t="s">
        <v>5396</v>
      </c>
      <c r="Q2629" s="73" t="str">
        <f t="shared" si="43"/>
        <v>União Das Freguesias De Vilar De Perdizes E Meixide</v>
      </c>
    </row>
    <row r="2630" spans="14:17" x14ac:dyDescent="0.25">
      <c r="N2630" s="78" t="s">
        <v>165</v>
      </c>
      <c r="O2630" s="78" t="s">
        <v>928</v>
      </c>
      <c r="P2630" s="79" t="s">
        <v>5397</v>
      </c>
      <c r="Q2630" s="73" t="str">
        <f t="shared" si="43"/>
        <v>União Das Freguesias De Vilar E Mosteiró</v>
      </c>
    </row>
    <row r="2631" spans="14:17" x14ac:dyDescent="0.25">
      <c r="N2631" s="75" t="s">
        <v>126</v>
      </c>
      <c r="O2631" s="75" t="s">
        <v>917</v>
      </c>
      <c r="P2631" s="76" t="s">
        <v>5398</v>
      </c>
      <c r="Q2631" s="73" t="str">
        <f t="shared" si="43"/>
        <v>União Das Freguesias De Vilares E Carnicães</v>
      </c>
    </row>
    <row r="2632" spans="14:17" x14ac:dyDescent="0.25">
      <c r="N2632" s="75" t="s">
        <v>135</v>
      </c>
      <c r="O2632" s="75" t="s">
        <v>825</v>
      </c>
      <c r="P2632" s="76" t="s">
        <v>5399</v>
      </c>
      <c r="Q2632" s="73" t="str">
        <f t="shared" si="43"/>
        <v>União Das Freguesias De Vilarinho Dos Galegos E Ventozelo</v>
      </c>
    </row>
    <row r="2633" spans="14:17" x14ac:dyDescent="0.25">
      <c r="N2633" s="78" t="s">
        <v>414</v>
      </c>
      <c r="O2633" s="78" t="s">
        <v>897</v>
      </c>
      <c r="P2633" s="79" t="s">
        <v>5400</v>
      </c>
      <c r="Q2633" s="73" t="str">
        <f t="shared" si="43"/>
        <v>União Das Freguesias De Vilarouco E Pereiros</v>
      </c>
    </row>
    <row r="2634" spans="14:17" x14ac:dyDescent="0.25">
      <c r="N2634" s="78" t="s">
        <v>135</v>
      </c>
      <c r="O2634" s="78" t="s">
        <v>929</v>
      </c>
      <c r="P2634" s="79" t="s">
        <v>5401</v>
      </c>
      <c r="Q2634" s="73" t="str">
        <f t="shared" si="43"/>
        <v>União Das Freguesias De Vilas Boas E Vilarinho Das Azenhas</v>
      </c>
    </row>
    <row r="2635" spans="14:17" x14ac:dyDescent="0.25">
      <c r="N2635" s="75" t="s">
        <v>209</v>
      </c>
      <c r="O2635" s="75" t="s">
        <v>344</v>
      </c>
      <c r="P2635" s="76" t="s">
        <v>5402</v>
      </c>
      <c r="Q2635" s="73" t="str">
        <f t="shared" si="43"/>
        <v>União Das Freguesias De Vilela, São Cosme E São Damião E Sá</v>
      </c>
    </row>
    <row r="2636" spans="14:17" x14ac:dyDescent="0.25">
      <c r="N2636" s="75" t="s">
        <v>123</v>
      </c>
      <c r="O2636" s="75" t="s">
        <v>373</v>
      </c>
      <c r="P2636" s="76" t="s">
        <v>5403</v>
      </c>
      <c r="Q2636" s="73" t="str">
        <f t="shared" si="43"/>
        <v>União Das Freguesias De Vilela, Seramil E Paredes Secas</v>
      </c>
    </row>
    <row r="2637" spans="14:17" x14ac:dyDescent="0.25">
      <c r="N2637" s="75" t="s">
        <v>414</v>
      </c>
      <c r="O2637" s="75" t="s">
        <v>945</v>
      </c>
      <c r="P2637" s="76" t="s">
        <v>5404</v>
      </c>
      <c r="Q2637" s="73" t="str">
        <f t="shared" si="43"/>
        <v>União Das Freguesias De Vouzela E Paços De Vilharigues</v>
      </c>
    </row>
    <row r="2638" spans="14:17" x14ac:dyDescent="0.25">
      <c r="N2638" s="75" t="s">
        <v>421</v>
      </c>
      <c r="O2638" s="75" t="s">
        <v>794</v>
      </c>
      <c r="P2638" s="76" t="s">
        <v>5405</v>
      </c>
      <c r="Q2638" s="73" t="str">
        <f t="shared" si="43"/>
        <v>União Das Freguesias De Zebreira E Segura</v>
      </c>
    </row>
    <row r="2639" spans="14:17" x14ac:dyDescent="0.25">
      <c r="N2639" s="78" t="s">
        <v>138</v>
      </c>
      <c r="O2639" s="78" t="s">
        <v>700</v>
      </c>
      <c r="P2639" s="79" t="s">
        <v>5406</v>
      </c>
      <c r="Q2639" s="73" t="str">
        <f t="shared" si="43"/>
        <v>União Das Freguesias Do Ameixial (Santa Vitória E São Bento)</v>
      </c>
    </row>
    <row r="2640" spans="14:17" x14ac:dyDescent="0.25">
      <c r="N2640" s="78" t="s">
        <v>190</v>
      </c>
      <c r="O2640" s="78" t="s">
        <v>539</v>
      </c>
      <c r="P2640" s="79" t="s">
        <v>5407</v>
      </c>
      <c r="Q2640" s="73" t="str">
        <f t="shared" si="43"/>
        <v>União Das Freguesias Do Bombarral E Vale Covo</v>
      </c>
    </row>
    <row r="2641" spans="14:17" x14ac:dyDescent="0.25">
      <c r="N2641" s="75" t="s">
        <v>223</v>
      </c>
      <c r="O2641" s="75" t="s">
        <v>663</v>
      </c>
      <c r="P2641" s="76" t="s">
        <v>5408</v>
      </c>
      <c r="Q2641" s="73" t="str">
        <f t="shared" si="43"/>
        <v>União Das Freguesias Do Cacém E São Marcos</v>
      </c>
    </row>
    <row r="2642" spans="14:17" x14ac:dyDescent="0.25">
      <c r="N2642" s="75" t="s">
        <v>223</v>
      </c>
      <c r="O2642" s="75" t="s">
        <v>579</v>
      </c>
      <c r="P2642" s="76" t="s">
        <v>5409</v>
      </c>
      <c r="Q2642" s="73" t="str">
        <f t="shared" si="43"/>
        <v>União Das Freguesias Do Cadaval E Pêro Moniz</v>
      </c>
    </row>
    <row r="2643" spans="14:17" x14ac:dyDescent="0.25">
      <c r="N2643" s="75" t="s">
        <v>102</v>
      </c>
      <c r="O2643" s="75" t="s">
        <v>624</v>
      </c>
      <c r="P2643" s="76" t="s">
        <v>5410</v>
      </c>
      <c r="Q2643" s="73" t="str">
        <f t="shared" si="43"/>
        <v>União Das Freguesias Do Cartaxo E Vale Da Pinta</v>
      </c>
    </row>
    <row r="2644" spans="14:17" x14ac:dyDescent="0.25">
      <c r="N2644" s="78" t="s">
        <v>126</v>
      </c>
      <c r="O2644" s="78" t="s">
        <v>780</v>
      </c>
      <c r="P2644" s="79" t="s">
        <v>5411</v>
      </c>
      <c r="Q2644" s="73" t="str">
        <f t="shared" si="43"/>
        <v>União Das Freguesias Do Colmeal E Vilar Torpim</v>
      </c>
    </row>
    <row r="2645" spans="14:17" x14ac:dyDescent="0.25">
      <c r="N2645" s="78" t="s">
        <v>114</v>
      </c>
      <c r="O2645" s="78" t="s">
        <v>115</v>
      </c>
      <c r="P2645" s="79" t="s">
        <v>5412</v>
      </c>
      <c r="Q2645" s="73" t="str">
        <f t="shared" si="43"/>
        <v>União Das Freguesias Do Préstimo E Macieira De Alcoba</v>
      </c>
    </row>
    <row r="2646" spans="14:17" x14ac:dyDescent="0.25">
      <c r="N2646" s="75" t="s">
        <v>126</v>
      </c>
      <c r="O2646" s="75" t="s">
        <v>890</v>
      </c>
      <c r="P2646" s="76" t="s">
        <v>5413</v>
      </c>
      <c r="Q2646" s="73" t="str">
        <f t="shared" si="43"/>
        <v>União Das Freguesias Do Sabugal E Aldeia De Santo António</v>
      </c>
    </row>
    <row r="2647" spans="14:17" x14ac:dyDescent="0.25">
      <c r="N2647" s="75" t="s">
        <v>168</v>
      </c>
      <c r="O2647" s="75" t="s">
        <v>900</v>
      </c>
      <c r="P2647" s="76" t="s">
        <v>5414</v>
      </c>
      <c r="Q2647" s="73" t="str">
        <f t="shared" si="43"/>
        <v>União Das Freguesias Do Seixal, Arrentela E Aldeia De Paio Pires</v>
      </c>
    </row>
    <row r="2648" spans="14:17" x14ac:dyDescent="0.25">
      <c r="N2648" s="75" t="s">
        <v>123</v>
      </c>
      <c r="O2648" s="75" t="s">
        <v>940</v>
      </c>
      <c r="P2648" s="76" t="s">
        <v>5415</v>
      </c>
      <c r="Q2648" s="73" t="str">
        <f t="shared" si="43"/>
        <v>União Das Freguesias Do Vade</v>
      </c>
    </row>
    <row r="2649" spans="14:17" x14ac:dyDescent="0.25">
      <c r="N2649" s="78" t="s">
        <v>123</v>
      </c>
      <c r="O2649" s="78" t="s">
        <v>260</v>
      </c>
      <c r="P2649" s="79" t="s">
        <v>5416</v>
      </c>
      <c r="Q2649" s="73" t="str">
        <f t="shared" si="43"/>
        <v>União De Freguesias De Aboim, Felgueiras, Gontim E Pedraído</v>
      </c>
    </row>
    <row r="2650" spans="14:17" x14ac:dyDescent="0.25">
      <c r="N2650" s="75" t="s">
        <v>123</v>
      </c>
      <c r="O2650" s="75" t="s">
        <v>260</v>
      </c>
      <c r="P2650" s="76" t="s">
        <v>5417</v>
      </c>
      <c r="Q2650" s="73" t="str">
        <f t="shared" si="43"/>
        <v>União De Freguesias De Agrela E Serafão</v>
      </c>
    </row>
    <row r="2651" spans="14:17" x14ac:dyDescent="0.25">
      <c r="N2651" s="78" t="s">
        <v>123</v>
      </c>
      <c r="O2651" s="78" t="s">
        <v>260</v>
      </c>
      <c r="P2651" s="79" t="s">
        <v>5418</v>
      </c>
      <c r="Q2651" s="73" t="str">
        <f t="shared" si="43"/>
        <v>União De Freguesias De Antime E Silvares (São Clemente)</v>
      </c>
    </row>
    <row r="2652" spans="14:17" x14ac:dyDescent="0.25">
      <c r="N2652" s="75" t="s">
        <v>123</v>
      </c>
      <c r="O2652" s="75" t="s">
        <v>260</v>
      </c>
      <c r="P2652" s="76" t="s">
        <v>5419</v>
      </c>
      <c r="Q2652" s="73" t="str">
        <f t="shared" si="43"/>
        <v>União De Freguesias De Ardegão, Arnozela E Seidões</v>
      </c>
    </row>
    <row r="2653" spans="14:17" x14ac:dyDescent="0.25">
      <c r="N2653" s="75" t="s">
        <v>126</v>
      </c>
      <c r="O2653" s="75" t="s">
        <v>126</v>
      </c>
      <c r="P2653" s="76" t="s">
        <v>5420</v>
      </c>
      <c r="Q2653" s="73" t="str">
        <f t="shared" si="43"/>
        <v>União De Freguesias De Avelãs De Ambom E Rocamondo</v>
      </c>
    </row>
    <row r="2654" spans="14:17" x14ac:dyDescent="0.25">
      <c r="N2654" s="78" t="s">
        <v>123</v>
      </c>
      <c r="O2654" s="78" t="s">
        <v>260</v>
      </c>
      <c r="P2654" s="79" t="s">
        <v>5421</v>
      </c>
      <c r="Q2654" s="73" t="str">
        <f t="shared" si="43"/>
        <v>União De Freguesias De Cepães E Fareja</v>
      </c>
    </row>
    <row r="2655" spans="14:17" x14ac:dyDescent="0.25">
      <c r="N2655" s="78" t="s">
        <v>126</v>
      </c>
      <c r="O2655" s="78" t="s">
        <v>126</v>
      </c>
      <c r="P2655" s="79" t="s">
        <v>5422</v>
      </c>
      <c r="Q2655" s="73" t="str">
        <f t="shared" si="43"/>
        <v>União De Freguesias De Corujeira E Trinta</v>
      </c>
    </row>
    <row r="2656" spans="14:17" x14ac:dyDescent="0.25">
      <c r="N2656" s="75" t="s">
        <v>123</v>
      </c>
      <c r="O2656" s="75" t="s">
        <v>260</v>
      </c>
      <c r="P2656" s="76" t="s">
        <v>5423</v>
      </c>
      <c r="Q2656" s="73" t="str">
        <f t="shared" si="43"/>
        <v>União De Freguesias De Freitas E Vila Cova</v>
      </c>
    </row>
    <row r="2657" spans="14:17" x14ac:dyDescent="0.25">
      <c r="N2657" s="75" t="s">
        <v>126</v>
      </c>
      <c r="O2657" s="75" t="s">
        <v>126</v>
      </c>
      <c r="P2657" s="76" t="s">
        <v>5424</v>
      </c>
      <c r="Q2657" s="73" t="str">
        <f t="shared" si="43"/>
        <v>União De Freguesias De Mizarela, Pêro Soares E Vila Soeiro</v>
      </c>
    </row>
    <row r="2658" spans="14:17" x14ac:dyDescent="0.25">
      <c r="N2658" s="78" t="s">
        <v>123</v>
      </c>
      <c r="O2658" s="78" t="s">
        <v>260</v>
      </c>
      <c r="P2658" s="79" t="s">
        <v>5425</v>
      </c>
      <c r="Q2658" s="73" t="str">
        <f t="shared" si="43"/>
        <v>União De Freguesias De Monte E Queimadela</v>
      </c>
    </row>
    <row r="2659" spans="14:17" x14ac:dyDescent="0.25">
      <c r="N2659" s="75" t="s">
        <v>123</v>
      </c>
      <c r="O2659" s="75" t="s">
        <v>260</v>
      </c>
      <c r="P2659" s="76" t="s">
        <v>5426</v>
      </c>
      <c r="Q2659" s="73" t="str">
        <f t="shared" si="43"/>
        <v>União De Freguesias De Moreira Do Rei E Várzea Cova</v>
      </c>
    </row>
    <row r="2660" spans="14:17" x14ac:dyDescent="0.25">
      <c r="N2660" s="78" t="s">
        <v>126</v>
      </c>
      <c r="O2660" s="78" t="s">
        <v>126</v>
      </c>
      <c r="P2660" s="79" t="s">
        <v>5427</v>
      </c>
      <c r="Q2660" s="73" t="str">
        <f t="shared" si="43"/>
        <v>União De Freguesias De Pousade E Albardo</v>
      </c>
    </row>
    <row r="2661" spans="14:17" x14ac:dyDescent="0.25">
      <c r="N2661" s="78" t="s">
        <v>156</v>
      </c>
      <c r="O2661" s="78" t="s">
        <v>768</v>
      </c>
      <c r="P2661" s="79" t="s">
        <v>5428</v>
      </c>
      <c r="Q2661" s="73" t="str">
        <f t="shared" si="43"/>
        <v>União De Freguesias De Querença, Tôr E Benafim</v>
      </c>
    </row>
    <row r="2662" spans="14:17" x14ac:dyDescent="0.25">
      <c r="N2662" s="75" t="s">
        <v>126</v>
      </c>
      <c r="O2662" s="75" t="s">
        <v>126</v>
      </c>
      <c r="P2662" s="76" t="s">
        <v>5429</v>
      </c>
      <c r="Q2662" s="73" t="str">
        <f t="shared" si="43"/>
        <v>União De Freguesias De Rochoso E Monte Margarida</v>
      </c>
    </row>
    <row r="2663" spans="14:17" x14ac:dyDescent="0.25">
      <c r="N2663" s="75" t="s">
        <v>123</v>
      </c>
      <c r="O2663" s="75" t="s">
        <v>271</v>
      </c>
      <c r="P2663" s="76" t="s">
        <v>5430</v>
      </c>
      <c r="Q2663" s="73" t="str">
        <f t="shared" si="43"/>
        <v>Urgezes</v>
      </c>
    </row>
    <row r="2664" spans="14:17" x14ac:dyDescent="0.25">
      <c r="N2664" s="78" t="s">
        <v>102</v>
      </c>
      <c r="O2664" s="78" t="s">
        <v>856</v>
      </c>
      <c r="P2664" s="79" t="s">
        <v>5431</v>
      </c>
      <c r="Q2664" s="73" t="str">
        <f t="shared" si="43"/>
        <v>Urqueira</v>
      </c>
    </row>
    <row r="2665" spans="14:17" x14ac:dyDescent="0.25">
      <c r="N2665" s="75" t="s">
        <v>324</v>
      </c>
      <c r="O2665" s="75" t="s">
        <v>324</v>
      </c>
      <c r="P2665" s="76" t="s">
        <v>5432</v>
      </c>
      <c r="Q2665" s="73" t="str">
        <f t="shared" si="43"/>
        <v>Urra</v>
      </c>
    </row>
    <row r="2666" spans="14:17" x14ac:dyDescent="0.25">
      <c r="N2666" s="78" t="s">
        <v>114</v>
      </c>
      <c r="O2666" s="78" t="s">
        <v>424</v>
      </c>
      <c r="P2666" s="79" t="s">
        <v>5433</v>
      </c>
      <c r="Q2666" s="73" t="str">
        <f t="shared" si="43"/>
        <v>Urrô</v>
      </c>
    </row>
    <row r="2667" spans="14:17" x14ac:dyDescent="0.25">
      <c r="N2667" s="75" t="s">
        <v>135</v>
      </c>
      <c r="O2667" s="75" t="s">
        <v>825</v>
      </c>
      <c r="P2667" s="76" t="s">
        <v>5434</v>
      </c>
      <c r="Q2667" s="73" t="str">
        <f t="shared" si="43"/>
        <v>Urrós</v>
      </c>
    </row>
    <row r="2668" spans="14:17" x14ac:dyDescent="0.25">
      <c r="N2668" s="78" t="s">
        <v>190</v>
      </c>
      <c r="O2668" s="78" t="s">
        <v>845</v>
      </c>
      <c r="P2668" s="79" t="s">
        <v>5435</v>
      </c>
      <c r="Q2668" s="73" t="str">
        <f t="shared" si="43"/>
        <v>Usseira</v>
      </c>
    </row>
    <row r="2669" spans="14:17" x14ac:dyDescent="0.25">
      <c r="N2669" s="78" t="s">
        <v>414</v>
      </c>
      <c r="O2669" s="78" t="s">
        <v>415</v>
      </c>
      <c r="P2669" s="79" t="s">
        <v>5436</v>
      </c>
      <c r="Q2669" s="73" t="str">
        <f t="shared" si="43"/>
        <v>Vacalar</v>
      </c>
    </row>
    <row r="2670" spans="14:17" x14ac:dyDescent="0.25">
      <c r="N2670" s="75" t="s">
        <v>114</v>
      </c>
      <c r="O2670" s="75" t="s">
        <v>815</v>
      </c>
      <c r="P2670" s="76" t="s">
        <v>5437</v>
      </c>
      <c r="Q2670" s="73" t="str">
        <f t="shared" si="43"/>
        <v>Vacariça</v>
      </c>
    </row>
    <row r="2671" spans="14:17" x14ac:dyDescent="0.25">
      <c r="N2671" s="75" t="s">
        <v>209</v>
      </c>
      <c r="O2671" s="75" t="s">
        <v>874</v>
      </c>
      <c r="P2671" s="76" t="s">
        <v>5438</v>
      </c>
      <c r="Q2671" s="73" t="str">
        <f t="shared" si="43"/>
        <v>Vade (São Pedro)</v>
      </c>
    </row>
    <row r="2672" spans="14:17" x14ac:dyDescent="0.25">
      <c r="N2672" s="78" t="s">
        <v>209</v>
      </c>
      <c r="O2672" s="78" t="s">
        <v>874</v>
      </c>
      <c r="P2672" s="79" t="s">
        <v>5439</v>
      </c>
      <c r="Q2672" s="73" t="str">
        <f t="shared" si="43"/>
        <v>Vade (São Tomé)</v>
      </c>
    </row>
    <row r="2673" spans="14:17" x14ac:dyDescent="0.25">
      <c r="N2673" s="78" t="s">
        <v>324</v>
      </c>
      <c r="O2673" s="78" t="s">
        <v>832</v>
      </c>
      <c r="P2673" s="79" t="s">
        <v>5440</v>
      </c>
      <c r="Q2673" s="73" t="str">
        <f t="shared" si="43"/>
        <v>Vaiamonte</v>
      </c>
    </row>
    <row r="2674" spans="14:17" x14ac:dyDescent="0.25">
      <c r="N2674" s="78" t="s">
        <v>102</v>
      </c>
      <c r="O2674" s="78" t="s">
        <v>624</v>
      </c>
      <c r="P2674" s="79" t="s">
        <v>5441</v>
      </c>
      <c r="Q2674" s="73" t="str">
        <f t="shared" si="43"/>
        <v>Valada</v>
      </c>
    </row>
    <row r="2675" spans="14:17" x14ac:dyDescent="0.25">
      <c r="N2675" s="75" t="s">
        <v>165</v>
      </c>
      <c r="O2675" s="75" t="s">
        <v>475</v>
      </c>
      <c r="P2675" s="76" t="s">
        <v>5442</v>
      </c>
      <c r="Q2675" s="73" t="str">
        <f t="shared" si="43"/>
        <v>Valadares</v>
      </c>
    </row>
    <row r="2676" spans="14:17" x14ac:dyDescent="0.25">
      <c r="N2676" s="78" t="s">
        <v>414</v>
      </c>
      <c r="O2676" s="78" t="s">
        <v>518</v>
      </c>
      <c r="P2676" s="79" t="s">
        <v>5442</v>
      </c>
      <c r="Q2676" s="73" t="str">
        <f t="shared" si="43"/>
        <v>Valadares</v>
      </c>
    </row>
    <row r="2677" spans="14:17" x14ac:dyDescent="0.25">
      <c r="N2677" s="75" t="s">
        <v>190</v>
      </c>
      <c r="O2677" s="75" t="s">
        <v>842</v>
      </c>
      <c r="P2677" s="76" t="s">
        <v>5443</v>
      </c>
      <c r="Q2677" s="73" t="str">
        <f t="shared" si="43"/>
        <v>Valado Dos Frades</v>
      </c>
    </row>
    <row r="2678" spans="14:17" x14ac:dyDescent="0.25">
      <c r="N2678" s="78" t="s">
        <v>126</v>
      </c>
      <c r="O2678" s="78" t="s">
        <v>478</v>
      </c>
      <c r="P2678" s="79" t="s">
        <v>5444</v>
      </c>
      <c r="Q2678" s="73" t="str">
        <f t="shared" si="43"/>
        <v>Valbom/Bogalhal</v>
      </c>
    </row>
    <row r="2679" spans="14:17" x14ac:dyDescent="0.25">
      <c r="N2679" s="78" t="s">
        <v>123</v>
      </c>
      <c r="O2679" s="78" t="s">
        <v>916</v>
      </c>
      <c r="P2679" s="79" t="s">
        <v>5445</v>
      </c>
      <c r="Q2679" s="73" t="str">
        <f t="shared" si="43"/>
        <v>Valdosende</v>
      </c>
    </row>
    <row r="2680" spans="14:17" x14ac:dyDescent="0.25">
      <c r="N2680" s="78" t="s">
        <v>123</v>
      </c>
      <c r="O2680" s="78" t="s">
        <v>940</v>
      </c>
      <c r="P2680" s="79" t="s">
        <v>5446</v>
      </c>
      <c r="Q2680" s="73" t="str">
        <f t="shared" si="43"/>
        <v>Valdreu</v>
      </c>
    </row>
    <row r="2681" spans="14:17" x14ac:dyDescent="0.25">
      <c r="N2681" s="75" t="s">
        <v>126</v>
      </c>
      <c r="O2681" s="75" t="s">
        <v>917</v>
      </c>
      <c r="P2681" s="76" t="s">
        <v>5447</v>
      </c>
      <c r="Q2681" s="73" t="str">
        <f t="shared" si="43"/>
        <v>Valdujo</v>
      </c>
    </row>
    <row r="2682" spans="14:17" x14ac:dyDescent="0.25">
      <c r="N2682" s="78" t="s">
        <v>209</v>
      </c>
      <c r="O2682" s="78" t="s">
        <v>344</v>
      </c>
      <c r="P2682" s="79" t="s">
        <v>5448</v>
      </c>
      <c r="Q2682" s="73" t="str">
        <f t="shared" si="43"/>
        <v>Vale</v>
      </c>
    </row>
    <row r="2683" spans="14:17" x14ac:dyDescent="0.25">
      <c r="N2683" s="75" t="s">
        <v>123</v>
      </c>
      <c r="O2683" s="75" t="s">
        <v>387</v>
      </c>
      <c r="P2683" s="76" t="s">
        <v>5449</v>
      </c>
      <c r="Q2683" s="73" t="str">
        <f t="shared" si="43"/>
        <v>Vale (São Martinho)</v>
      </c>
    </row>
    <row r="2684" spans="14:17" x14ac:dyDescent="0.25">
      <c r="N2684" s="78" t="s">
        <v>135</v>
      </c>
      <c r="O2684" s="78" t="s">
        <v>146</v>
      </c>
      <c r="P2684" s="79" t="s">
        <v>5450</v>
      </c>
      <c r="Q2684" s="73" t="str">
        <f t="shared" si="43"/>
        <v>Vale Benfeito</v>
      </c>
    </row>
    <row r="2685" spans="14:17" x14ac:dyDescent="0.25">
      <c r="N2685" s="78" t="s">
        <v>135</v>
      </c>
      <c r="O2685" s="78" t="s">
        <v>825</v>
      </c>
      <c r="P2685" s="79" t="s">
        <v>5451</v>
      </c>
      <c r="Q2685" s="73" t="str">
        <f t="shared" si="43"/>
        <v>Vale Da Madre</v>
      </c>
    </row>
    <row r="2686" spans="14:17" x14ac:dyDescent="0.25">
      <c r="N2686" s="78" t="s">
        <v>126</v>
      </c>
      <c r="O2686" s="78" t="s">
        <v>284</v>
      </c>
      <c r="P2686" s="79" t="s">
        <v>5452</v>
      </c>
      <c r="Q2686" s="73" t="str">
        <f t="shared" si="43"/>
        <v>Vale Da Mula</v>
      </c>
    </row>
    <row r="2687" spans="14:17" x14ac:dyDescent="0.25">
      <c r="N2687" s="78" t="s">
        <v>102</v>
      </c>
      <c r="O2687" s="78" t="s">
        <v>624</v>
      </c>
      <c r="P2687" s="79" t="s">
        <v>5453</v>
      </c>
      <c r="Q2687" s="73" t="str">
        <f t="shared" si="43"/>
        <v>Vale Da Pedra</v>
      </c>
    </row>
    <row r="2688" spans="14:17" x14ac:dyDescent="0.25">
      <c r="N2688" s="75" t="s">
        <v>135</v>
      </c>
      <c r="O2688" s="75" t="s">
        <v>146</v>
      </c>
      <c r="P2688" s="76" t="s">
        <v>5454</v>
      </c>
      <c r="Q2688" s="73" t="str">
        <f t="shared" si="43"/>
        <v>Vale Da Porca</v>
      </c>
    </row>
    <row r="2689" spans="14:17" x14ac:dyDescent="0.25">
      <c r="N2689" s="78" t="s">
        <v>421</v>
      </c>
      <c r="O2689" s="78" t="s">
        <v>868</v>
      </c>
      <c r="P2689" s="79" t="s">
        <v>5455</v>
      </c>
      <c r="Q2689" s="73" t="str">
        <f t="shared" si="43"/>
        <v>Vale Da Senhora Da Póvoa</v>
      </c>
    </row>
    <row r="2690" spans="14:17" x14ac:dyDescent="0.25">
      <c r="N2690" s="78" t="s">
        <v>135</v>
      </c>
      <c r="O2690" s="78" t="s">
        <v>943</v>
      </c>
      <c r="P2690" s="79" t="s">
        <v>5456</v>
      </c>
      <c r="Q2690" s="73" t="str">
        <f t="shared" ref="Q2690:Q2753" si="44">PROPER((LOWER(P2690)))</f>
        <v>Vale Das Fontes</v>
      </c>
    </row>
    <row r="2691" spans="14:17" x14ac:dyDescent="0.25">
      <c r="N2691" s="75" t="s">
        <v>126</v>
      </c>
      <c r="O2691" s="75" t="s">
        <v>809</v>
      </c>
      <c r="P2691" s="76" t="s">
        <v>5457</v>
      </c>
      <c r="Q2691" s="73" t="str">
        <f t="shared" si="44"/>
        <v>Vale De Amoreira</v>
      </c>
    </row>
    <row r="2692" spans="14:17" x14ac:dyDescent="0.25">
      <c r="N2692" s="75" t="s">
        <v>187</v>
      </c>
      <c r="O2692" s="75" t="s">
        <v>220</v>
      </c>
      <c r="P2692" s="76" t="s">
        <v>5458</v>
      </c>
      <c r="Q2692" s="73" t="str">
        <f t="shared" si="44"/>
        <v>Vale De Anta</v>
      </c>
    </row>
    <row r="2693" spans="14:17" x14ac:dyDescent="0.25">
      <c r="N2693" s="75" t="s">
        <v>135</v>
      </c>
      <c r="O2693" s="75" t="s">
        <v>153</v>
      </c>
      <c r="P2693" s="76" t="s">
        <v>5459</v>
      </c>
      <c r="Q2693" s="73" t="str">
        <f t="shared" si="44"/>
        <v>Vale De Asnes</v>
      </c>
    </row>
    <row r="2694" spans="14:17" x14ac:dyDescent="0.25">
      <c r="N2694" s="78" t="s">
        <v>126</v>
      </c>
      <c r="O2694" s="78" t="s">
        <v>684</v>
      </c>
      <c r="P2694" s="79" t="s">
        <v>5460</v>
      </c>
      <c r="Q2694" s="73" t="str">
        <f t="shared" si="44"/>
        <v>Vale De Azares</v>
      </c>
    </row>
    <row r="2695" spans="14:17" x14ac:dyDescent="0.25">
      <c r="N2695" s="75" t="s">
        <v>123</v>
      </c>
      <c r="O2695" s="75" t="s">
        <v>691</v>
      </c>
      <c r="P2695" s="76" t="s">
        <v>5461</v>
      </c>
      <c r="Q2695" s="73" t="str">
        <f t="shared" si="44"/>
        <v>Vale De Bouro</v>
      </c>
    </row>
    <row r="2696" spans="14:17" x14ac:dyDescent="0.25">
      <c r="N2696" s="75" t="s">
        <v>102</v>
      </c>
      <c r="O2696" s="75" t="s">
        <v>697</v>
      </c>
      <c r="P2696" s="76" t="s">
        <v>5462</v>
      </c>
      <c r="Q2696" s="73" t="str">
        <f t="shared" si="44"/>
        <v>Vale De Cavalos</v>
      </c>
    </row>
    <row r="2697" spans="14:17" x14ac:dyDescent="0.25">
      <c r="N2697" s="78" t="s">
        <v>126</v>
      </c>
      <c r="O2697" s="78" t="s">
        <v>890</v>
      </c>
      <c r="P2697" s="79" t="s">
        <v>5463</v>
      </c>
      <c r="Q2697" s="73" t="str">
        <f t="shared" si="44"/>
        <v>Vale De Espinho</v>
      </c>
    </row>
    <row r="2698" spans="14:17" x14ac:dyDescent="0.25">
      <c r="N2698" s="75" t="s">
        <v>126</v>
      </c>
      <c r="O2698" s="75" t="s">
        <v>126</v>
      </c>
      <c r="P2698" s="76" t="s">
        <v>5464</v>
      </c>
      <c r="Q2698" s="73" t="str">
        <f t="shared" si="44"/>
        <v>Vale De Estrela</v>
      </c>
    </row>
    <row r="2699" spans="14:17" x14ac:dyDescent="0.25">
      <c r="N2699" s="78" t="s">
        <v>414</v>
      </c>
      <c r="O2699" s="78" t="s">
        <v>897</v>
      </c>
      <c r="P2699" s="79" t="s">
        <v>5465</v>
      </c>
      <c r="Q2699" s="73" t="str">
        <f t="shared" si="44"/>
        <v>Vale De Figueira</v>
      </c>
    </row>
    <row r="2700" spans="14:17" x14ac:dyDescent="0.25">
      <c r="N2700" s="78" t="s">
        <v>135</v>
      </c>
      <c r="O2700" s="78" t="s">
        <v>153</v>
      </c>
      <c r="P2700" s="79" t="s">
        <v>5466</v>
      </c>
      <c r="Q2700" s="73" t="str">
        <f t="shared" si="44"/>
        <v>Vale De Gouvinhas</v>
      </c>
    </row>
    <row r="2701" spans="14:17" x14ac:dyDescent="0.25">
      <c r="N2701" s="78" t="s">
        <v>135</v>
      </c>
      <c r="O2701" s="78" t="s">
        <v>146</v>
      </c>
      <c r="P2701" s="79" t="s">
        <v>5467</v>
      </c>
      <c r="Q2701" s="73" t="str">
        <f t="shared" si="44"/>
        <v>Vale De Prados</v>
      </c>
    </row>
    <row r="2702" spans="14:17" x14ac:dyDescent="0.25">
      <c r="N2702" s="75" t="s">
        <v>135</v>
      </c>
      <c r="O2702" s="75" t="s">
        <v>153</v>
      </c>
      <c r="P2702" s="76" t="s">
        <v>5468</v>
      </c>
      <c r="Q2702" s="73" t="str">
        <f t="shared" si="44"/>
        <v>Vale De Salgueiro</v>
      </c>
    </row>
    <row r="2703" spans="14:17" x14ac:dyDescent="0.25">
      <c r="N2703" s="75" t="s">
        <v>102</v>
      </c>
      <c r="O2703" s="75" t="s">
        <v>102</v>
      </c>
      <c r="P2703" s="76" t="s">
        <v>5469</v>
      </c>
      <c r="Q2703" s="73" t="str">
        <f t="shared" si="44"/>
        <v>Vale De Santarém</v>
      </c>
    </row>
    <row r="2704" spans="14:17" x14ac:dyDescent="0.25">
      <c r="N2704" s="75" t="s">
        <v>263</v>
      </c>
      <c r="O2704" s="75" t="s">
        <v>846</v>
      </c>
      <c r="P2704" s="76" t="s">
        <v>5470</v>
      </c>
      <c r="Q2704" s="73" t="str">
        <f t="shared" si="44"/>
        <v>Vale De Santiago</v>
      </c>
    </row>
    <row r="2705" spans="14:17" x14ac:dyDescent="0.25">
      <c r="N2705" s="78" t="s">
        <v>135</v>
      </c>
      <c r="O2705" s="78" t="s">
        <v>153</v>
      </c>
      <c r="P2705" s="79" t="s">
        <v>5471</v>
      </c>
      <c r="Q2705" s="73" t="str">
        <f t="shared" si="44"/>
        <v>Vale De Telhas</v>
      </c>
    </row>
    <row r="2706" spans="14:17" x14ac:dyDescent="0.25">
      <c r="N2706" s="78" t="s">
        <v>126</v>
      </c>
      <c r="O2706" s="78" t="s">
        <v>478</v>
      </c>
      <c r="P2706" s="79" t="s">
        <v>5472</v>
      </c>
      <c r="Q2706" s="73" t="str">
        <f t="shared" si="44"/>
        <v>Vale Do Côa</v>
      </c>
    </row>
    <row r="2707" spans="14:17" x14ac:dyDescent="0.25">
      <c r="N2707" s="75" t="s">
        <v>126</v>
      </c>
      <c r="O2707" s="75" t="s">
        <v>478</v>
      </c>
      <c r="P2707" s="76" t="s">
        <v>5473</v>
      </c>
      <c r="Q2707" s="73" t="str">
        <f t="shared" si="44"/>
        <v>Vale Do Massueime</v>
      </c>
    </row>
    <row r="2708" spans="14:17" x14ac:dyDescent="0.25">
      <c r="N2708" s="75" t="s">
        <v>223</v>
      </c>
      <c r="O2708" s="75" t="s">
        <v>468</v>
      </c>
      <c r="P2708" s="76" t="s">
        <v>5474</v>
      </c>
      <c r="Q2708" s="73" t="str">
        <f t="shared" si="44"/>
        <v>Vale Do Paraíso</v>
      </c>
    </row>
    <row r="2709" spans="14:17" x14ac:dyDescent="0.25">
      <c r="N2709" s="75" t="s">
        <v>135</v>
      </c>
      <c r="O2709" s="75" t="s">
        <v>929</v>
      </c>
      <c r="P2709" s="76" t="s">
        <v>5475</v>
      </c>
      <c r="Q2709" s="73" t="str">
        <f t="shared" si="44"/>
        <v>Vale Frechoso</v>
      </c>
    </row>
    <row r="2710" spans="14:17" x14ac:dyDescent="0.25">
      <c r="N2710" s="78" t="s">
        <v>114</v>
      </c>
      <c r="O2710" s="78" t="s">
        <v>857</v>
      </c>
      <c r="P2710" s="79" t="s">
        <v>5476</v>
      </c>
      <c r="Q2710" s="73" t="str">
        <f t="shared" si="44"/>
        <v>Válega</v>
      </c>
    </row>
    <row r="2711" spans="14:17" x14ac:dyDescent="0.25">
      <c r="N2711" s="78" t="s">
        <v>414</v>
      </c>
      <c r="O2711" s="78" t="s">
        <v>913</v>
      </c>
      <c r="P2711" s="79" t="s">
        <v>5477</v>
      </c>
      <c r="Q2711" s="73" t="str">
        <f t="shared" si="44"/>
        <v>Valença Do Douro</v>
      </c>
    </row>
    <row r="2712" spans="14:17" x14ac:dyDescent="0.25">
      <c r="N2712" s="75" t="s">
        <v>187</v>
      </c>
      <c r="O2712" s="75" t="s">
        <v>921</v>
      </c>
      <c r="P2712" s="76" t="s">
        <v>5478</v>
      </c>
      <c r="Q2712" s="73" t="str">
        <f t="shared" si="44"/>
        <v>Vales</v>
      </c>
    </row>
    <row r="2713" spans="14:17" x14ac:dyDescent="0.25">
      <c r="N2713" s="75" t="s">
        <v>126</v>
      </c>
      <c r="O2713" s="75" t="s">
        <v>472</v>
      </c>
      <c r="P2713" s="76" t="s">
        <v>5479</v>
      </c>
      <c r="Q2713" s="73" t="str">
        <f t="shared" si="44"/>
        <v>Valezim</v>
      </c>
    </row>
    <row r="2714" spans="14:17" x14ac:dyDescent="0.25">
      <c r="N2714" s="75" t="s">
        <v>102</v>
      </c>
      <c r="O2714" s="75" t="s">
        <v>898</v>
      </c>
      <c r="P2714" s="76" t="s">
        <v>5480</v>
      </c>
      <c r="Q2714" s="73" t="str">
        <f t="shared" si="44"/>
        <v>Valhascos</v>
      </c>
    </row>
    <row r="2715" spans="14:17" x14ac:dyDescent="0.25">
      <c r="N2715" s="78" t="s">
        <v>126</v>
      </c>
      <c r="O2715" s="78" t="s">
        <v>126</v>
      </c>
      <c r="P2715" s="79" t="s">
        <v>5481</v>
      </c>
      <c r="Q2715" s="73" t="str">
        <f t="shared" si="44"/>
        <v>Valhelhas</v>
      </c>
    </row>
    <row r="2716" spans="14:17" x14ac:dyDescent="0.25">
      <c r="N2716" s="78" t="s">
        <v>165</v>
      </c>
      <c r="O2716" s="78" t="s">
        <v>379</v>
      </c>
      <c r="P2716" s="79" t="s">
        <v>379</v>
      </c>
      <c r="Q2716" s="73" t="str">
        <f t="shared" si="44"/>
        <v>Valongo</v>
      </c>
    </row>
    <row r="2717" spans="14:17" x14ac:dyDescent="0.25">
      <c r="N2717" s="78" t="s">
        <v>187</v>
      </c>
      <c r="O2717" s="78" t="s">
        <v>840</v>
      </c>
      <c r="P2717" s="79" t="s">
        <v>5482</v>
      </c>
      <c r="Q2717" s="73" t="str">
        <f t="shared" si="44"/>
        <v>Valongo De Milhais</v>
      </c>
    </row>
    <row r="2718" spans="14:17" x14ac:dyDescent="0.25">
      <c r="N2718" s="75" t="s">
        <v>114</v>
      </c>
      <c r="O2718" s="75" t="s">
        <v>115</v>
      </c>
      <c r="P2718" s="76" t="s">
        <v>5483</v>
      </c>
      <c r="Q2718" s="73" t="str">
        <f t="shared" si="44"/>
        <v>Valongo Do Vouga</v>
      </c>
    </row>
    <row r="2719" spans="14:17" x14ac:dyDescent="0.25">
      <c r="N2719" s="75" t="s">
        <v>414</v>
      </c>
      <c r="O2719" s="75" t="s">
        <v>897</v>
      </c>
      <c r="P2719" s="76" t="s">
        <v>5484</v>
      </c>
      <c r="Q2719" s="73" t="str">
        <f t="shared" si="44"/>
        <v>Valongo Dos Azeites</v>
      </c>
    </row>
    <row r="2720" spans="14:17" x14ac:dyDescent="0.25">
      <c r="N2720" s="78" t="s">
        <v>187</v>
      </c>
      <c r="O2720" s="78" t="s">
        <v>937</v>
      </c>
      <c r="P2720" s="79" t="s">
        <v>5485</v>
      </c>
      <c r="Q2720" s="73" t="str">
        <f t="shared" si="44"/>
        <v>Valoura</v>
      </c>
    </row>
    <row r="2721" spans="14:17" x14ac:dyDescent="0.25">
      <c r="N2721" s="75" t="s">
        <v>187</v>
      </c>
      <c r="O2721" s="75" t="s">
        <v>921</v>
      </c>
      <c r="P2721" s="76" t="s">
        <v>5486</v>
      </c>
      <c r="Q2721" s="73" t="str">
        <f t="shared" si="44"/>
        <v>Valpaços E Sanfins</v>
      </c>
    </row>
    <row r="2722" spans="14:17" x14ac:dyDescent="0.25">
      <c r="N2722" s="75" t="s">
        <v>165</v>
      </c>
      <c r="O2722" s="75" t="s">
        <v>321</v>
      </c>
      <c r="P2722" s="76" t="s">
        <v>5487</v>
      </c>
      <c r="Q2722" s="73" t="str">
        <f t="shared" si="44"/>
        <v>Valpedre</v>
      </c>
    </row>
    <row r="2723" spans="14:17" x14ac:dyDescent="0.25">
      <c r="N2723" s="75" t="s">
        <v>165</v>
      </c>
      <c r="O2723" s="75" t="s">
        <v>862</v>
      </c>
      <c r="P2723" s="76" t="s">
        <v>5488</v>
      </c>
      <c r="Q2723" s="73" t="str">
        <f t="shared" si="44"/>
        <v>Vandoma</v>
      </c>
    </row>
    <row r="2724" spans="14:17" x14ac:dyDescent="0.25">
      <c r="N2724" s="75" t="s">
        <v>156</v>
      </c>
      <c r="O2724" s="75" t="s">
        <v>212</v>
      </c>
      <c r="P2724" s="76" t="s">
        <v>5489</v>
      </c>
      <c r="Q2724" s="73" t="str">
        <f t="shared" si="44"/>
        <v>Vaqueiros</v>
      </c>
    </row>
    <row r="2725" spans="14:17" x14ac:dyDescent="0.25">
      <c r="N2725" s="75" t="s">
        <v>114</v>
      </c>
      <c r="O2725" s="75" t="s">
        <v>424</v>
      </c>
      <c r="P2725" s="76" t="s">
        <v>5490</v>
      </c>
      <c r="Q2725" s="73" t="str">
        <f t="shared" si="44"/>
        <v>Várzea</v>
      </c>
    </row>
    <row r="2726" spans="14:17" x14ac:dyDescent="0.25">
      <c r="N2726" s="75" t="s">
        <v>123</v>
      </c>
      <c r="O2726" s="75" t="s">
        <v>249</v>
      </c>
      <c r="P2726" s="76" t="s">
        <v>5490</v>
      </c>
      <c r="Q2726" s="73" t="str">
        <f t="shared" si="44"/>
        <v>Várzea</v>
      </c>
    </row>
    <row r="2727" spans="14:17" x14ac:dyDescent="0.25">
      <c r="N2727" s="75" t="s">
        <v>414</v>
      </c>
      <c r="O2727" s="75" t="s">
        <v>914</v>
      </c>
      <c r="P2727" s="76" t="s">
        <v>5491</v>
      </c>
      <c r="Q2727" s="73" t="str">
        <f t="shared" si="44"/>
        <v>Várzea Da Serra</v>
      </c>
    </row>
    <row r="2728" spans="14:17" x14ac:dyDescent="0.25">
      <c r="N2728" s="78" t="s">
        <v>414</v>
      </c>
      <c r="O2728" s="78" t="s">
        <v>292</v>
      </c>
      <c r="P2728" s="79" t="s">
        <v>5492</v>
      </c>
      <c r="Q2728" s="73" t="str">
        <f t="shared" si="44"/>
        <v>Várzea De Abrunhais</v>
      </c>
    </row>
    <row r="2729" spans="14:17" x14ac:dyDescent="0.25">
      <c r="N2729" s="75" t="s">
        <v>421</v>
      </c>
      <c r="O2729" s="75" t="s">
        <v>636</v>
      </c>
      <c r="P2729" s="76" t="s">
        <v>5493</v>
      </c>
      <c r="Q2729" s="73" t="str">
        <f t="shared" si="44"/>
        <v>Várzea Dos Cavaleiros</v>
      </c>
    </row>
    <row r="2730" spans="14:17" x14ac:dyDescent="0.25">
      <c r="N2730" s="75" t="s">
        <v>165</v>
      </c>
      <c r="O2730" s="75" t="s">
        <v>810</v>
      </c>
      <c r="P2730" s="76" t="s">
        <v>5494</v>
      </c>
      <c r="Q2730" s="73" t="str">
        <f t="shared" si="44"/>
        <v>Várzea, Aliviada E Folhada</v>
      </c>
    </row>
    <row r="2731" spans="14:17" x14ac:dyDescent="0.25">
      <c r="N2731" s="78" t="s">
        <v>209</v>
      </c>
      <c r="O2731" s="78" t="s">
        <v>864</v>
      </c>
      <c r="P2731" s="79" t="s">
        <v>5495</v>
      </c>
      <c r="Q2731" s="73" t="str">
        <f t="shared" si="44"/>
        <v>Vascões</v>
      </c>
    </row>
    <row r="2732" spans="14:17" x14ac:dyDescent="0.25">
      <c r="N2732" s="78" t="s">
        <v>126</v>
      </c>
      <c r="O2732" s="78" t="s">
        <v>478</v>
      </c>
      <c r="P2732" s="79" t="s">
        <v>5496</v>
      </c>
      <c r="Q2732" s="73" t="str">
        <f t="shared" si="44"/>
        <v>Vascoveiro</v>
      </c>
    </row>
    <row r="2733" spans="14:17" x14ac:dyDescent="0.25">
      <c r="N2733" s="78" t="s">
        <v>187</v>
      </c>
      <c r="O2733" s="78" t="s">
        <v>921</v>
      </c>
      <c r="P2733" s="79" t="s">
        <v>5497</v>
      </c>
      <c r="Q2733" s="73" t="str">
        <f t="shared" si="44"/>
        <v>Vassal</v>
      </c>
    </row>
    <row r="2734" spans="14:17" x14ac:dyDescent="0.25">
      <c r="N2734" s="78" t="s">
        <v>190</v>
      </c>
      <c r="O2734" s="78" t="s">
        <v>845</v>
      </c>
      <c r="P2734" s="79" t="s">
        <v>5498</v>
      </c>
      <c r="Q2734" s="73" t="str">
        <f t="shared" si="44"/>
        <v>Vau</v>
      </c>
    </row>
    <row r="2735" spans="14:17" x14ac:dyDescent="0.25">
      <c r="N2735" s="75" t="s">
        <v>187</v>
      </c>
      <c r="O2735" s="75" t="s">
        <v>921</v>
      </c>
      <c r="P2735" s="76" t="s">
        <v>5499</v>
      </c>
      <c r="Q2735" s="73" t="str">
        <f t="shared" si="44"/>
        <v>Veiga De Lila</v>
      </c>
    </row>
    <row r="2736" spans="14:17" x14ac:dyDescent="0.25">
      <c r="N2736" s="78" t="s">
        <v>138</v>
      </c>
      <c r="O2736" s="78" t="s">
        <v>700</v>
      </c>
      <c r="P2736" s="79" t="s">
        <v>5500</v>
      </c>
      <c r="Q2736" s="73" t="str">
        <f t="shared" si="44"/>
        <v>Veiros</v>
      </c>
    </row>
    <row r="2737" spans="14:17" x14ac:dyDescent="0.25">
      <c r="N2737" s="75" t="s">
        <v>126</v>
      </c>
      <c r="O2737" s="75" t="s">
        <v>126</v>
      </c>
      <c r="P2737" s="76" t="s">
        <v>5501</v>
      </c>
      <c r="Q2737" s="73" t="str">
        <f t="shared" si="44"/>
        <v>Vela</v>
      </c>
    </row>
    <row r="2738" spans="14:17" x14ac:dyDescent="0.25">
      <c r="N2738" s="75" t="s">
        <v>138</v>
      </c>
      <c r="O2738" s="75" t="s">
        <v>922</v>
      </c>
      <c r="P2738" s="76" t="s">
        <v>922</v>
      </c>
      <c r="Q2738" s="73" t="str">
        <f t="shared" si="44"/>
        <v>Vendas Novas</v>
      </c>
    </row>
    <row r="2739" spans="14:17" x14ac:dyDescent="0.25">
      <c r="N2739" s="75" t="s">
        <v>223</v>
      </c>
      <c r="O2739" s="75" t="s">
        <v>354</v>
      </c>
      <c r="P2739" s="76" t="s">
        <v>5502</v>
      </c>
      <c r="Q2739" s="73" t="str">
        <f t="shared" si="44"/>
        <v>Venteira</v>
      </c>
    </row>
    <row r="2740" spans="14:17" x14ac:dyDescent="0.25">
      <c r="N2740" s="78" t="s">
        <v>414</v>
      </c>
      <c r="O2740" s="78" t="s">
        <v>945</v>
      </c>
      <c r="P2740" s="79" t="s">
        <v>5503</v>
      </c>
      <c r="Q2740" s="73" t="str">
        <f t="shared" si="44"/>
        <v>Ventosa</v>
      </c>
    </row>
    <row r="2741" spans="14:17" x14ac:dyDescent="0.25">
      <c r="N2741" s="75" t="s">
        <v>223</v>
      </c>
      <c r="O2741" s="75" t="s">
        <v>224</v>
      </c>
      <c r="P2741" s="76" t="s">
        <v>5503</v>
      </c>
      <c r="Q2741" s="73" t="str">
        <f t="shared" si="44"/>
        <v>Ventosa</v>
      </c>
    </row>
    <row r="2742" spans="14:17" x14ac:dyDescent="0.25">
      <c r="N2742" s="75" t="s">
        <v>223</v>
      </c>
      <c r="O2742" s="75" t="s">
        <v>587</v>
      </c>
      <c r="P2742" s="76" t="s">
        <v>5503</v>
      </c>
      <c r="Q2742" s="73" t="str">
        <f t="shared" si="44"/>
        <v>Ventosa</v>
      </c>
    </row>
    <row r="2743" spans="14:17" x14ac:dyDescent="0.25">
      <c r="N2743" s="75" t="s">
        <v>138</v>
      </c>
      <c r="O2743" s="75" t="s">
        <v>877</v>
      </c>
      <c r="P2743" s="76" t="s">
        <v>5504</v>
      </c>
      <c r="Q2743" s="73" t="str">
        <f t="shared" si="44"/>
        <v>Vera Cruz</v>
      </c>
    </row>
    <row r="2744" spans="14:17" x14ac:dyDescent="0.25">
      <c r="N2744" s="75" t="s">
        <v>421</v>
      </c>
      <c r="O2744" s="75" t="s">
        <v>502</v>
      </c>
      <c r="P2744" s="76" t="s">
        <v>5505</v>
      </c>
      <c r="Q2744" s="73" t="str">
        <f t="shared" si="44"/>
        <v>Verdelhos</v>
      </c>
    </row>
    <row r="2745" spans="14:17" x14ac:dyDescent="0.25">
      <c r="N2745" s="75" t="s">
        <v>209</v>
      </c>
      <c r="O2745" s="75" t="s">
        <v>351</v>
      </c>
      <c r="P2745" s="76" t="s">
        <v>5506</v>
      </c>
      <c r="Q2745" s="73" t="str">
        <f t="shared" si="44"/>
        <v>Verdoejo</v>
      </c>
    </row>
    <row r="2746" spans="14:17" x14ac:dyDescent="0.25">
      <c r="N2746" s="78" t="s">
        <v>223</v>
      </c>
      <c r="O2746" s="78" t="s">
        <v>579</v>
      </c>
      <c r="P2746" s="79" t="s">
        <v>5507</v>
      </c>
      <c r="Q2746" s="73" t="str">
        <f t="shared" si="44"/>
        <v>Vermelha</v>
      </c>
    </row>
    <row r="2747" spans="14:17" x14ac:dyDescent="0.25">
      <c r="N2747" s="75" t="s">
        <v>126</v>
      </c>
      <c r="O2747" s="75" t="s">
        <v>780</v>
      </c>
      <c r="P2747" s="76" t="s">
        <v>5508</v>
      </c>
      <c r="Q2747" s="73" t="str">
        <f t="shared" si="44"/>
        <v>Vermiosa</v>
      </c>
    </row>
    <row r="2748" spans="14:17" x14ac:dyDescent="0.25">
      <c r="N2748" s="78" t="s">
        <v>190</v>
      </c>
      <c r="O2748" s="78" t="s">
        <v>873</v>
      </c>
      <c r="P2748" s="79" t="s">
        <v>5509</v>
      </c>
      <c r="Q2748" s="73" t="str">
        <f t="shared" si="44"/>
        <v>Vermoil</v>
      </c>
    </row>
    <row r="2749" spans="14:17" x14ac:dyDescent="0.25">
      <c r="N2749" s="75" t="s">
        <v>123</v>
      </c>
      <c r="O2749" s="75" t="s">
        <v>387</v>
      </c>
      <c r="P2749" s="76" t="s">
        <v>5510</v>
      </c>
      <c r="Q2749" s="73" t="str">
        <f t="shared" si="44"/>
        <v>Vermoim</v>
      </c>
    </row>
    <row r="2750" spans="14:17" x14ac:dyDescent="0.25">
      <c r="N2750" s="75" t="s">
        <v>223</v>
      </c>
      <c r="O2750" s="75" t="s">
        <v>596</v>
      </c>
      <c r="P2750" s="76" t="s">
        <v>5511</v>
      </c>
      <c r="Q2750" s="73" t="str">
        <f t="shared" si="44"/>
        <v>Vialonga</v>
      </c>
    </row>
    <row r="2751" spans="14:17" x14ac:dyDescent="0.25">
      <c r="N2751" s="75" t="s">
        <v>138</v>
      </c>
      <c r="O2751" s="75" t="s">
        <v>923</v>
      </c>
      <c r="P2751" s="76" t="s">
        <v>923</v>
      </c>
      <c r="Q2751" s="73" t="str">
        <f t="shared" si="44"/>
        <v>Viana Do Alentejo</v>
      </c>
    </row>
    <row r="2752" spans="14:17" x14ac:dyDescent="0.25">
      <c r="N2752" s="78" t="s">
        <v>165</v>
      </c>
      <c r="O2752" s="78" t="s">
        <v>475</v>
      </c>
      <c r="P2752" s="79" t="s">
        <v>5512</v>
      </c>
      <c r="Q2752" s="73" t="str">
        <f t="shared" si="44"/>
        <v>Viariz</v>
      </c>
    </row>
    <row r="2753" spans="14:17" x14ac:dyDescent="0.25">
      <c r="N2753" s="75" t="s">
        <v>187</v>
      </c>
      <c r="O2753" s="75" t="s">
        <v>220</v>
      </c>
      <c r="P2753" s="76" t="s">
        <v>5513</v>
      </c>
      <c r="Q2753" s="73" t="str">
        <f t="shared" si="44"/>
        <v>Vidago (União Das Freguesias De Vidago, Arcossó, Selhariz E Vilarinho Das Paranheiras)</v>
      </c>
    </row>
    <row r="2754" spans="14:17" x14ac:dyDescent="0.25">
      <c r="N2754" s="78" t="s">
        <v>190</v>
      </c>
      <c r="O2754" s="78" t="s">
        <v>536</v>
      </c>
      <c r="P2754" s="79" t="s">
        <v>5514</v>
      </c>
      <c r="Q2754" s="73" t="str">
        <f t="shared" ref="Q2754:Q2817" si="45">PROPER((LOWER(P2754)))</f>
        <v>Vidais</v>
      </c>
    </row>
    <row r="2755" spans="14:17" x14ac:dyDescent="0.25">
      <c r="N2755" s="78" t="s">
        <v>126</v>
      </c>
      <c r="O2755" s="78" t="s">
        <v>126</v>
      </c>
      <c r="P2755" s="79" t="s">
        <v>5515</v>
      </c>
      <c r="Q2755" s="73" t="str">
        <f t="shared" si="45"/>
        <v>Videmonte</v>
      </c>
    </row>
    <row r="2756" spans="14:17" x14ac:dyDescent="0.25">
      <c r="N2756" s="75" t="s">
        <v>263</v>
      </c>
      <c r="O2756" s="75" t="s">
        <v>924</v>
      </c>
      <c r="P2756" s="76" t="s">
        <v>924</v>
      </c>
      <c r="Q2756" s="73" t="str">
        <f t="shared" si="45"/>
        <v>Vidigueira</v>
      </c>
    </row>
    <row r="2757" spans="14:17" x14ac:dyDescent="0.25">
      <c r="N2757" s="75" t="s">
        <v>190</v>
      </c>
      <c r="O2757" s="75" t="s">
        <v>446</v>
      </c>
      <c r="P2757" s="76" t="s">
        <v>5516</v>
      </c>
      <c r="Q2757" s="73" t="str">
        <f t="shared" si="45"/>
        <v>Vieira De Leiria</v>
      </c>
    </row>
    <row r="2758" spans="14:17" x14ac:dyDescent="0.25">
      <c r="N2758" s="75" t="s">
        <v>123</v>
      </c>
      <c r="O2758" s="75" t="s">
        <v>925</v>
      </c>
      <c r="P2758" s="76" t="s">
        <v>925</v>
      </c>
      <c r="Q2758" s="73" t="str">
        <f t="shared" si="45"/>
        <v>Vieira Do Minho</v>
      </c>
    </row>
    <row r="2759" spans="14:17" x14ac:dyDescent="0.25">
      <c r="N2759" s="78" t="s">
        <v>263</v>
      </c>
      <c r="O2759" s="78" t="s">
        <v>747</v>
      </c>
      <c r="P2759" s="79" t="s">
        <v>5517</v>
      </c>
      <c r="Q2759" s="73" t="str">
        <f t="shared" si="45"/>
        <v>Vila Alva</v>
      </c>
    </row>
    <row r="2760" spans="14:17" x14ac:dyDescent="0.25">
      <c r="N2760" s="75" t="s">
        <v>126</v>
      </c>
      <c r="O2760" s="75" t="s">
        <v>890</v>
      </c>
      <c r="P2760" s="76" t="s">
        <v>5518</v>
      </c>
      <c r="Q2760" s="73" t="str">
        <f t="shared" si="45"/>
        <v>Vila Boa</v>
      </c>
    </row>
    <row r="2761" spans="14:17" x14ac:dyDescent="0.25">
      <c r="N2761" s="75" t="s">
        <v>135</v>
      </c>
      <c r="O2761" s="75" t="s">
        <v>943</v>
      </c>
      <c r="P2761" s="76" t="s">
        <v>5519</v>
      </c>
      <c r="Q2761" s="73" t="str">
        <f t="shared" si="45"/>
        <v>Vila Boa De Ousilhão</v>
      </c>
    </row>
    <row r="2762" spans="14:17" x14ac:dyDescent="0.25">
      <c r="N2762" s="78" t="s">
        <v>165</v>
      </c>
      <c r="O2762" s="78" t="s">
        <v>810</v>
      </c>
      <c r="P2762" s="79" t="s">
        <v>5520</v>
      </c>
      <c r="Q2762" s="73" t="str">
        <f t="shared" si="45"/>
        <v>Vila Boa De Quires E Maureles</v>
      </c>
    </row>
    <row r="2763" spans="14:17" x14ac:dyDescent="0.25">
      <c r="N2763" s="78" t="s">
        <v>165</v>
      </c>
      <c r="O2763" s="78" t="s">
        <v>810</v>
      </c>
      <c r="P2763" s="79" t="s">
        <v>5521</v>
      </c>
      <c r="Q2763" s="73" t="str">
        <f t="shared" si="45"/>
        <v>Vila Boa Do Bispo</v>
      </c>
    </row>
    <row r="2764" spans="14:17" x14ac:dyDescent="0.25">
      <c r="N2764" s="75" t="s">
        <v>190</v>
      </c>
      <c r="O2764" s="75" t="s">
        <v>873</v>
      </c>
      <c r="P2764" s="76" t="s">
        <v>5522</v>
      </c>
      <c r="Q2764" s="73" t="str">
        <f t="shared" si="45"/>
        <v>Vila Cã</v>
      </c>
    </row>
    <row r="2765" spans="14:17" x14ac:dyDescent="0.25">
      <c r="N2765" s="78" t="s">
        <v>165</v>
      </c>
      <c r="O2765" s="78" t="s">
        <v>232</v>
      </c>
      <c r="P2765" s="79" t="s">
        <v>5523</v>
      </c>
      <c r="Q2765" s="73" t="str">
        <f t="shared" si="45"/>
        <v>Vila Caiz</v>
      </c>
    </row>
    <row r="2766" spans="14:17" x14ac:dyDescent="0.25">
      <c r="N2766" s="78" t="s">
        <v>187</v>
      </c>
      <c r="O2766" s="78" t="s">
        <v>243</v>
      </c>
      <c r="P2766" s="79" t="s">
        <v>5524</v>
      </c>
      <c r="Q2766" s="73" t="str">
        <f t="shared" si="45"/>
        <v>Vila Chã</v>
      </c>
    </row>
    <row r="2767" spans="14:17" x14ac:dyDescent="0.25">
      <c r="N2767" s="75" t="s">
        <v>123</v>
      </c>
      <c r="O2767" s="75" t="s">
        <v>771</v>
      </c>
      <c r="P2767" s="76" t="s">
        <v>5524</v>
      </c>
      <c r="Q2767" s="73" t="str">
        <f t="shared" si="45"/>
        <v>Vila Chã</v>
      </c>
    </row>
    <row r="2768" spans="14:17" x14ac:dyDescent="0.25">
      <c r="N2768" s="75" t="s">
        <v>165</v>
      </c>
      <c r="O2768" s="75" t="s">
        <v>928</v>
      </c>
      <c r="P2768" s="76" t="s">
        <v>5524</v>
      </c>
      <c r="Q2768" s="73" t="str">
        <f t="shared" si="45"/>
        <v>Vila Chã</v>
      </c>
    </row>
    <row r="2769" spans="14:17" x14ac:dyDescent="0.25">
      <c r="N2769" s="78" t="s">
        <v>135</v>
      </c>
      <c r="O2769" s="78" t="s">
        <v>823</v>
      </c>
      <c r="P2769" s="79" t="s">
        <v>5525</v>
      </c>
      <c r="Q2769" s="73" t="str">
        <f t="shared" si="45"/>
        <v>Vila Chã De Braciosa</v>
      </c>
    </row>
    <row r="2770" spans="14:17" x14ac:dyDescent="0.25">
      <c r="N2770" s="75" t="s">
        <v>102</v>
      </c>
      <c r="O2770" s="75" t="s">
        <v>624</v>
      </c>
      <c r="P2770" s="76" t="s">
        <v>5526</v>
      </c>
      <c r="Q2770" s="73" t="str">
        <f t="shared" si="45"/>
        <v>Vila Chã De Ourique</v>
      </c>
    </row>
    <row r="2771" spans="14:17" x14ac:dyDescent="0.25">
      <c r="N2771" s="75" t="s">
        <v>165</v>
      </c>
      <c r="O2771" s="75" t="s">
        <v>232</v>
      </c>
      <c r="P2771" s="76" t="s">
        <v>5527</v>
      </c>
      <c r="Q2771" s="73" t="str">
        <f t="shared" si="45"/>
        <v>Vila Chã Do Marão</v>
      </c>
    </row>
    <row r="2772" spans="14:17" x14ac:dyDescent="0.25">
      <c r="N2772" s="78" t="s">
        <v>126</v>
      </c>
      <c r="O2772" s="78" t="s">
        <v>791</v>
      </c>
      <c r="P2772" s="79" t="s">
        <v>5528</v>
      </c>
      <c r="Q2772" s="73" t="str">
        <f t="shared" si="45"/>
        <v>Vila Cortês Da Serra</v>
      </c>
    </row>
    <row r="2773" spans="14:17" x14ac:dyDescent="0.25">
      <c r="N2773" s="75" t="s">
        <v>126</v>
      </c>
      <c r="O2773" s="75" t="s">
        <v>126</v>
      </c>
      <c r="P2773" s="76" t="s">
        <v>5529</v>
      </c>
      <c r="Q2773" s="73" t="str">
        <f t="shared" si="45"/>
        <v>Vila Cortês Do Mondego</v>
      </c>
    </row>
    <row r="2774" spans="14:17" x14ac:dyDescent="0.25">
      <c r="N2774" s="78" t="s">
        <v>414</v>
      </c>
      <c r="O2774" s="78" t="s">
        <v>935</v>
      </c>
      <c r="P2774" s="79" t="s">
        <v>5530</v>
      </c>
      <c r="Q2774" s="73" t="str">
        <f t="shared" si="45"/>
        <v>Vila Cova À Coelheira</v>
      </c>
    </row>
    <row r="2775" spans="14:17" x14ac:dyDescent="0.25">
      <c r="N2775" s="78" t="s">
        <v>126</v>
      </c>
      <c r="O2775" s="78" t="s">
        <v>472</v>
      </c>
      <c r="P2775" s="79" t="s">
        <v>5530</v>
      </c>
      <c r="Q2775" s="73" t="str">
        <f t="shared" si="45"/>
        <v>Vila Cova À Coelheira</v>
      </c>
    </row>
    <row r="2776" spans="14:17" x14ac:dyDescent="0.25">
      <c r="N2776" s="75" t="s">
        <v>187</v>
      </c>
      <c r="O2776" s="75" t="s">
        <v>833</v>
      </c>
      <c r="P2776" s="76" t="s">
        <v>5531</v>
      </c>
      <c r="Q2776" s="73" t="str">
        <f t="shared" si="45"/>
        <v>Vila Da Ponte</v>
      </c>
    </row>
    <row r="2777" spans="14:17" x14ac:dyDescent="0.25">
      <c r="N2777" s="78" t="s">
        <v>414</v>
      </c>
      <c r="O2777" s="78" t="s">
        <v>902</v>
      </c>
      <c r="P2777" s="79" t="s">
        <v>5531</v>
      </c>
      <c r="Q2777" s="73" t="str">
        <f t="shared" si="45"/>
        <v>Vila Da Ponte</v>
      </c>
    </row>
    <row r="2778" spans="14:17" x14ac:dyDescent="0.25">
      <c r="N2778" s="78" t="s">
        <v>414</v>
      </c>
      <c r="O2778" s="78" t="s">
        <v>826</v>
      </c>
      <c r="P2778" s="79" t="s">
        <v>5532</v>
      </c>
      <c r="Q2778" s="73" t="str">
        <f t="shared" si="45"/>
        <v>Vila Da Rua</v>
      </c>
    </row>
    <row r="2779" spans="14:17" x14ac:dyDescent="0.25">
      <c r="N2779" s="75" t="s">
        <v>135</v>
      </c>
      <c r="O2779" s="75" t="s">
        <v>825</v>
      </c>
      <c r="P2779" s="76" t="s">
        <v>5533</v>
      </c>
      <c r="Q2779" s="73" t="str">
        <f t="shared" si="45"/>
        <v>Vila De Ala</v>
      </c>
    </row>
    <row r="2780" spans="14:17" x14ac:dyDescent="0.25">
      <c r="N2780" s="75" t="s">
        <v>114</v>
      </c>
      <c r="O2780" s="75" t="s">
        <v>852</v>
      </c>
      <c r="P2780" s="76" t="s">
        <v>5534</v>
      </c>
      <c r="Q2780" s="73" t="str">
        <f t="shared" si="45"/>
        <v>Vila De Cucujães</v>
      </c>
    </row>
    <row r="2781" spans="14:17" x14ac:dyDescent="0.25">
      <c r="N2781" s="78" t="s">
        <v>263</v>
      </c>
      <c r="O2781" s="78" t="s">
        <v>924</v>
      </c>
      <c r="P2781" s="79" t="s">
        <v>5535</v>
      </c>
      <c r="Q2781" s="73" t="str">
        <f t="shared" si="45"/>
        <v>Vila De Frades</v>
      </c>
    </row>
    <row r="2782" spans="14:17" x14ac:dyDescent="0.25">
      <c r="N2782" s="78" t="s">
        <v>123</v>
      </c>
      <c r="O2782" s="78" t="s">
        <v>940</v>
      </c>
      <c r="P2782" s="79" t="s">
        <v>5536</v>
      </c>
      <c r="Q2782" s="73" t="str">
        <f t="shared" si="45"/>
        <v>Vila De Prado</v>
      </c>
    </row>
    <row r="2783" spans="14:17" x14ac:dyDescent="0.25">
      <c r="N2783" s="75" t="s">
        <v>209</v>
      </c>
      <c r="O2783" s="75" t="s">
        <v>209</v>
      </c>
      <c r="P2783" s="76" t="s">
        <v>5537</v>
      </c>
      <c r="Q2783" s="73" t="str">
        <f t="shared" si="45"/>
        <v>Vila De Punhe</v>
      </c>
    </row>
    <row r="2784" spans="14:17" x14ac:dyDescent="0.25">
      <c r="N2784" s="75" t="s">
        <v>421</v>
      </c>
      <c r="O2784" s="75" t="s">
        <v>926</v>
      </c>
      <c r="P2784" s="76" t="s">
        <v>926</v>
      </c>
      <c r="Q2784" s="73" t="str">
        <f t="shared" si="45"/>
        <v>Vila De Rei</v>
      </c>
    </row>
    <row r="2785" spans="14:17" x14ac:dyDescent="0.25">
      <c r="N2785" s="75" t="s">
        <v>156</v>
      </c>
      <c r="O2785" s="75" t="s">
        <v>927</v>
      </c>
      <c r="P2785" s="76" t="s">
        <v>5538</v>
      </c>
      <c r="Q2785" s="73" t="str">
        <f t="shared" si="45"/>
        <v>Vila Do Bispo E Raposeira</v>
      </c>
    </row>
    <row r="2786" spans="14:17" x14ac:dyDescent="0.25">
      <c r="N2786" s="75" t="s">
        <v>165</v>
      </c>
      <c r="O2786" s="75" t="s">
        <v>928</v>
      </c>
      <c r="P2786" s="76" t="s">
        <v>928</v>
      </c>
      <c r="Q2786" s="73" t="str">
        <f t="shared" si="45"/>
        <v>Vila Do Conde</v>
      </c>
    </row>
    <row r="2787" spans="14:17" x14ac:dyDescent="0.25">
      <c r="N2787" s="78" t="s">
        <v>165</v>
      </c>
      <c r="O2787" s="78" t="s">
        <v>928</v>
      </c>
      <c r="P2787" s="79" t="s">
        <v>928</v>
      </c>
      <c r="Q2787" s="73" t="str">
        <f t="shared" si="45"/>
        <v>Vila Do Conde</v>
      </c>
    </row>
    <row r="2788" spans="14:17" x14ac:dyDescent="0.25">
      <c r="N2788" s="78" t="s">
        <v>126</v>
      </c>
      <c r="O2788" s="78" t="s">
        <v>890</v>
      </c>
      <c r="P2788" s="79" t="s">
        <v>5539</v>
      </c>
      <c r="Q2788" s="73" t="str">
        <f t="shared" si="45"/>
        <v>Vila Do Touro</v>
      </c>
    </row>
    <row r="2789" spans="14:17" x14ac:dyDescent="0.25">
      <c r="N2789" s="78" t="s">
        <v>190</v>
      </c>
      <c r="O2789" s="78" t="s">
        <v>865</v>
      </c>
      <c r="P2789" s="79" t="s">
        <v>5540</v>
      </c>
      <c r="Q2789" s="73" t="str">
        <f t="shared" si="45"/>
        <v>Vila Facaia</v>
      </c>
    </row>
    <row r="2790" spans="14:17" x14ac:dyDescent="0.25">
      <c r="N2790" s="78" t="s">
        <v>126</v>
      </c>
      <c r="O2790" s="78" t="s">
        <v>126</v>
      </c>
      <c r="P2790" s="79" t="s">
        <v>5541</v>
      </c>
      <c r="Q2790" s="73" t="str">
        <f t="shared" si="45"/>
        <v>Vila Fernando</v>
      </c>
    </row>
    <row r="2791" spans="14:17" x14ac:dyDescent="0.25">
      <c r="N2791" s="78" t="s">
        <v>209</v>
      </c>
      <c r="O2791" s="78" t="s">
        <v>209</v>
      </c>
      <c r="P2791" s="79" t="s">
        <v>5542</v>
      </c>
      <c r="Q2791" s="73" t="str">
        <f t="shared" si="45"/>
        <v>Vila Franca</v>
      </c>
    </row>
    <row r="2792" spans="14:17" x14ac:dyDescent="0.25">
      <c r="N2792" s="75" t="s">
        <v>126</v>
      </c>
      <c r="O2792" s="75" t="s">
        <v>791</v>
      </c>
      <c r="P2792" s="76" t="s">
        <v>5543</v>
      </c>
      <c r="Q2792" s="73" t="str">
        <f t="shared" si="45"/>
        <v>Vila Franca Da Serra</v>
      </c>
    </row>
    <row r="2793" spans="14:17" x14ac:dyDescent="0.25">
      <c r="N2793" s="78" t="s">
        <v>223</v>
      </c>
      <c r="O2793" s="78" t="s">
        <v>596</v>
      </c>
      <c r="P2793" s="79" t="s">
        <v>596</v>
      </c>
      <c r="Q2793" s="73" t="str">
        <f t="shared" si="45"/>
        <v>Vila Franca De Xira</v>
      </c>
    </row>
    <row r="2794" spans="14:17" x14ac:dyDescent="0.25">
      <c r="N2794" s="75" t="s">
        <v>126</v>
      </c>
      <c r="O2794" s="75" t="s">
        <v>126</v>
      </c>
      <c r="P2794" s="76" t="s">
        <v>5544</v>
      </c>
      <c r="Q2794" s="73" t="str">
        <f t="shared" si="45"/>
        <v>Vila Franca Do Deão</v>
      </c>
    </row>
    <row r="2795" spans="14:17" x14ac:dyDescent="0.25">
      <c r="N2795" s="78" t="s">
        <v>126</v>
      </c>
      <c r="O2795" s="78" t="s">
        <v>126</v>
      </c>
      <c r="P2795" s="79" t="s">
        <v>5545</v>
      </c>
      <c r="Q2795" s="73" t="str">
        <f t="shared" si="45"/>
        <v>Vila Garcia</v>
      </c>
    </row>
    <row r="2796" spans="14:17" x14ac:dyDescent="0.25">
      <c r="N2796" s="75" t="s">
        <v>414</v>
      </c>
      <c r="O2796" s="75" t="s">
        <v>518</v>
      </c>
      <c r="P2796" s="76" t="s">
        <v>5546</v>
      </c>
      <c r="Q2796" s="73" t="str">
        <f t="shared" si="45"/>
        <v>Vila Maior</v>
      </c>
    </row>
    <row r="2797" spans="14:17" x14ac:dyDescent="0.25">
      <c r="N2797" s="75" t="s">
        <v>187</v>
      </c>
      <c r="O2797" s="75" t="s">
        <v>820</v>
      </c>
      <c r="P2797" s="76" t="s">
        <v>5547</v>
      </c>
      <c r="Q2797" s="73" t="str">
        <f t="shared" si="45"/>
        <v>Vila Marim</v>
      </c>
    </row>
    <row r="2798" spans="14:17" x14ac:dyDescent="0.25">
      <c r="N2798" s="75" t="s">
        <v>187</v>
      </c>
      <c r="O2798" s="75" t="s">
        <v>187</v>
      </c>
      <c r="P2798" s="76" t="s">
        <v>5547</v>
      </c>
      <c r="Q2798" s="73" t="str">
        <f t="shared" si="45"/>
        <v>Vila Marim</v>
      </c>
    </row>
    <row r="2799" spans="14:17" x14ac:dyDescent="0.25">
      <c r="N2799" s="78" t="s">
        <v>165</v>
      </c>
      <c r="O2799" s="78" t="s">
        <v>232</v>
      </c>
      <c r="P2799" s="79" t="s">
        <v>5548</v>
      </c>
      <c r="Q2799" s="73" t="str">
        <f t="shared" si="45"/>
        <v>Vila Meã</v>
      </c>
    </row>
    <row r="2800" spans="14:17" x14ac:dyDescent="0.25">
      <c r="N2800" s="78" t="s">
        <v>403</v>
      </c>
      <c r="O2800" s="78" t="s">
        <v>822</v>
      </c>
      <c r="P2800" s="79" t="s">
        <v>5549</v>
      </c>
      <c r="Q2800" s="73" t="str">
        <f t="shared" si="45"/>
        <v>Vila Nova</v>
      </c>
    </row>
    <row r="2801" spans="14:17" x14ac:dyDescent="0.25">
      <c r="N2801" s="78" t="s">
        <v>263</v>
      </c>
      <c r="O2801" s="78" t="s">
        <v>347</v>
      </c>
      <c r="P2801" s="79" t="s">
        <v>5550</v>
      </c>
      <c r="Q2801" s="73" t="str">
        <f t="shared" si="45"/>
        <v>Vila Nova Da Baronia</v>
      </c>
    </row>
    <row r="2802" spans="14:17" x14ac:dyDescent="0.25">
      <c r="N2802" s="75" t="s">
        <v>102</v>
      </c>
      <c r="O2802" s="75" t="s">
        <v>931</v>
      </c>
      <c r="P2802" s="76" t="s">
        <v>931</v>
      </c>
      <c r="Q2802" s="73" t="str">
        <f t="shared" si="45"/>
        <v>Vila Nova Da Barquinha</v>
      </c>
    </row>
    <row r="2803" spans="14:17" x14ac:dyDescent="0.25">
      <c r="N2803" s="78" t="s">
        <v>223</v>
      </c>
      <c r="O2803" s="78" t="s">
        <v>468</v>
      </c>
      <c r="P2803" s="79" t="s">
        <v>5551</v>
      </c>
      <c r="Q2803" s="73" t="str">
        <f t="shared" si="45"/>
        <v>Vila Nova Da Rainha</v>
      </c>
    </row>
    <row r="2804" spans="14:17" x14ac:dyDescent="0.25">
      <c r="N2804" s="75" t="s">
        <v>165</v>
      </c>
      <c r="O2804" s="75" t="s">
        <v>303</v>
      </c>
      <c r="P2804" s="76" t="s">
        <v>5552</v>
      </c>
      <c r="Q2804" s="73" t="str">
        <f t="shared" si="45"/>
        <v>Vila Nova Da Telha</v>
      </c>
    </row>
    <row r="2805" spans="14:17" x14ac:dyDescent="0.25">
      <c r="N2805" s="78" t="s">
        <v>403</v>
      </c>
      <c r="O2805" s="78" t="s">
        <v>910</v>
      </c>
      <c r="P2805" s="79" t="s">
        <v>5553</v>
      </c>
      <c r="Q2805" s="73" t="str">
        <f t="shared" si="45"/>
        <v>Vila Nova De Anços</v>
      </c>
    </row>
    <row r="2806" spans="14:17" x14ac:dyDescent="0.25">
      <c r="N2806" s="78" t="s">
        <v>156</v>
      </c>
      <c r="O2806" s="78" t="s">
        <v>938</v>
      </c>
      <c r="P2806" s="79" t="s">
        <v>5554</v>
      </c>
      <c r="Q2806" s="73" t="str">
        <f t="shared" si="45"/>
        <v>Vila Nova De Cacela</v>
      </c>
    </row>
    <row r="2807" spans="14:17" x14ac:dyDescent="0.25">
      <c r="N2807" s="75" t="s">
        <v>126</v>
      </c>
      <c r="O2807" s="75" t="s">
        <v>934</v>
      </c>
      <c r="P2807" s="76" t="s">
        <v>934</v>
      </c>
      <c r="Q2807" s="73" t="str">
        <f t="shared" si="45"/>
        <v>Vila Nova De Foz Côa</v>
      </c>
    </row>
    <row r="2808" spans="14:17" x14ac:dyDescent="0.25">
      <c r="N2808" s="75" t="s">
        <v>263</v>
      </c>
      <c r="O2808" s="75" t="s">
        <v>846</v>
      </c>
      <c r="P2808" s="76" t="s">
        <v>5555</v>
      </c>
      <c r="Q2808" s="73" t="str">
        <f t="shared" si="45"/>
        <v>Vila Nova De Milfontes</v>
      </c>
    </row>
    <row r="2809" spans="14:17" x14ac:dyDescent="0.25">
      <c r="N2809" s="78" t="s">
        <v>114</v>
      </c>
      <c r="O2809" s="78" t="s">
        <v>382</v>
      </c>
      <c r="P2809" s="79" t="s">
        <v>5556</v>
      </c>
      <c r="Q2809" s="73" t="str">
        <f t="shared" si="45"/>
        <v>Vila Nova De Monsarros</v>
      </c>
    </row>
    <row r="2810" spans="14:17" x14ac:dyDescent="0.25">
      <c r="N2810" s="75" t="s">
        <v>414</v>
      </c>
      <c r="O2810" s="75" t="s">
        <v>292</v>
      </c>
      <c r="P2810" s="76" t="s">
        <v>5557</v>
      </c>
      <c r="Q2810" s="73" t="str">
        <f t="shared" si="45"/>
        <v>Vila Nova De Souto D'El-Rei</v>
      </c>
    </row>
    <row r="2811" spans="14:17" x14ac:dyDescent="0.25">
      <c r="N2811" s="78" t="s">
        <v>126</v>
      </c>
      <c r="O2811" s="78" t="s">
        <v>791</v>
      </c>
      <c r="P2811" s="79" t="s">
        <v>5558</v>
      </c>
      <c r="Q2811" s="73" t="str">
        <f t="shared" si="45"/>
        <v>Vila Nova De Tazem</v>
      </c>
    </row>
    <row r="2812" spans="14:17" x14ac:dyDescent="0.25">
      <c r="N2812" s="75" t="s">
        <v>165</v>
      </c>
      <c r="O2812" s="75" t="s">
        <v>395</v>
      </c>
      <c r="P2812" s="76" t="s">
        <v>5559</v>
      </c>
      <c r="Q2812" s="73" t="str">
        <f t="shared" si="45"/>
        <v>Vila Nova Do Campo</v>
      </c>
    </row>
    <row r="2813" spans="14:17" x14ac:dyDescent="0.25">
      <c r="N2813" s="78" t="s">
        <v>403</v>
      </c>
      <c r="O2813" s="78" t="s">
        <v>788</v>
      </c>
      <c r="P2813" s="79" t="s">
        <v>5560</v>
      </c>
      <c r="Q2813" s="73" t="str">
        <f t="shared" si="45"/>
        <v>Vila Nova Do Ceira</v>
      </c>
    </row>
    <row r="2814" spans="14:17" x14ac:dyDescent="0.25">
      <c r="N2814" s="75" t="s">
        <v>187</v>
      </c>
      <c r="O2814" s="75" t="s">
        <v>937</v>
      </c>
      <c r="P2814" s="76" t="s">
        <v>937</v>
      </c>
      <c r="Q2814" s="73" t="str">
        <f t="shared" si="45"/>
        <v>Vila Pouca De Aguiar</v>
      </c>
    </row>
    <row r="2815" spans="14:17" x14ac:dyDescent="0.25">
      <c r="N2815" s="75" t="s">
        <v>209</v>
      </c>
      <c r="O2815" s="75" t="s">
        <v>590</v>
      </c>
      <c r="P2815" s="76" t="s">
        <v>5561</v>
      </c>
      <c r="Q2815" s="73" t="str">
        <f t="shared" si="45"/>
        <v>Vila Praia De Âncora</v>
      </c>
    </row>
    <row r="2816" spans="14:17" x14ac:dyDescent="0.25">
      <c r="N2816" s="75" t="s">
        <v>187</v>
      </c>
      <c r="O2816" s="75" t="s">
        <v>187</v>
      </c>
      <c r="P2816" s="76" t="s">
        <v>187</v>
      </c>
      <c r="Q2816" s="73" t="str">
        <f t="shared" si="45"/>
        <v>Vila Real</v>
      </c>
    </row>
    <row r="2817" spans="14:17" x14ac:dyDescent="0.25">
      <c r="N2817" s="75" t="s">
        <v>156</v>
      </c>
      <c r="O2817" s="75" t="s">
        <v>938</v>
      </c>
      <c r="P2817" s="76" t="s">
        <v>938</v>
      </c>
      <c r="Q2817" s="73" t="str">
        <f t="shared" si="45"/>
        <v>Vila Real De Santo António</v>
      </c>
    </row>
    <row r="2818" spans="14:17" x14ac:dyDescent="0.25">
      <c r="N2818" s="75" t="s">
        <v>263</v>
      </c>
      <c r="O2818" s="75" t="s">
        <v>747</v>
      </c>
      <c r="P2818" s="76" t="s">
        <v>5562</v>
      </c>
      <c r="Q2818" s="73" t="str">
        <f t="shared" ref="Q2818:Q2879" si="46">PROPER((LOWER(P2818)))</f>
        <v>Vila Ruiva</v>
      </c>
    </row>
    <row r="2819" spans="14:17" x14ac:dyDescent="0.25">
      <c r="N2819" s="78" t="s">
        <v>123</v>
      </c>
      <c r="O2819" s="78" t="s">
        <v>249</v>
      </c>
      <c r="P2819" s="79" t="s">
        <v>5563</v>
      </c>
      <c r="Q2819" s="73" t="str">
        <f t="shared" si="46"/>
        <v>Vila Seca</v>
      </c>
    </row>
    <row r="2820" spans="14:17" x14ac:dyDescent="0.25">
      <c r="N2820" s="78" t="s">
        <v>421</v>
      </c>
      <c r="O2820" s="78" t="s">
        <v>939</v>
      </c>
      <c r="P2820" s="79" t="s">
        <v>1045</v>
      </c>
      <c r="Q2820" s="73" t="str">
        <f t="shared" si="46"/>
        <v>Vila Velha De Ródão</v>
      </c>
    </row>
    <row r="2821" spans="14:17" x14ac:dyDescent="0.25">
      <c r="N2821" s="78" t="s">
        <v>135</v>
      </c>
      <c r="O2821" s="78" t="s">
        <v>943</v>
      </c>
      <c r="P2821" s="79" t="s">
        <v>940</v>
      </c>
      <c r="Q2821" s="73" t="str">
        <f t="shared" si="46"/>
        <v>Vila Verde</v>
      </c>
    </row>
    <row r="2822" spans="14:17" x14ac:dyDescent="0.25">
      <c r="N2822" s="75" t="s">
        <v>187</v>
      </c>
      <c r="O2822" s="75" t="s">
        <v>243</v>
      </c>
      <c r="P2822" s="76" t="s">
        <v>940</v>
      </c>
      <c r="Q2822" s="73" t="str">
        <f t="shared" si="46"/>
        <v>Vila Verde</v>
      </c>
    </row>
    <row r="2823" spans="14:17" x14ac:dyDescent="0.25">
      <c r="N2823" s="78" t="s">
        <v>403</v>
      </c>
      <c r="O2823" s="78" t="s">
        <v>511</v>
      </c>
      <c r="P2823" s="79" t="s">
        <v>940</v>
      </c>
      <c r="Q2823" s="73" t="str">
        <f t="shared" si="46"/>
        <v>Vila Verde</v>
      </c>
    </row>
    <row r="2824" spans="14:17" x14ac:dyDescent="0.25">
      <c r="N2824" s="78" t="s">
        <v>187</v>
      </c>
      <c r="O2824" s="78" t="s">
        <v>220</v>
      </c>
      <c r="P2824" s="79" t="s">
        <v>5564</v>
      </c>
      <c r="Q2824" s="73" t="str">
        <f t="shared" si="46"/>
        <v>Vila Verde Da Raia</v>
      </c>
    </row>
    <row r="2825" spans="14:17" x14ac:dyDescent="0.25">
      <c r="N2825" s="75" t="s">
        <v>263</v>
      </c>
      <c r="O2825" s="75" t="s">
        <v>903</v>
      </c>
      <c r="P2825" s="76" t="s">
        <v>5565</v>
      </c>
      <c r="Q2825" s="73" t="str">
        <f t="shared" si="46"/>
        <v>Vila Verde De Ficalho</v>
      </c>
    </row>
    <row r="2826" spans="14:17" x14ac:dyDescent="0.25">
      <c r="N2826" s="78" t="s">
        <v>223</v>
      </c>
      <c r="O2826" s="78" t="s">
        <v>224</v>
      </c>
      <c r="P2826" s="79" t="s">
        <v>5566</v>
      </c>
      <c r="Q2826" s="73" t="str">
        <f t="shared" si="46"/>
        <v>Vila Verde Dos Francos</v>
      </c>
    </row>
    <row r="2827" spans="14:17" x14ac:dyDescent="0.25">
      <c r="N2827" s="78" t="s">
        <v>123</v>
      </c>
      <c r="O2827" s="78" t="s">
        <v>940</v>
      </c>
      <c r="P2827" s="79" t="s">
        <v>5567</v>
      </c>
      <c r="Q2827" s="73" t="str">
        <f t="shared" si="46"/>
        <v>Vila Verde E Barbudo</v>
      </c>
    </row>
    <row r="2828" spans="14:17" x14ac:dyDescent="0.25">
      <c r="N2828" s="75" t="s">
        <v>414</v>
      </c>
      <c r="O2828" s="75" t="s">
        <v>826</v>
      </c>
      <c r="P2828" s="76" t="s">
        <v>5568</v>
      </c>
      <c r="Q2828" s="73" t="str">
        <f t="shared" si="46"/>
        <v>Vilar</v>
      </c>
    </row>
    <row r="2829" spans="14:17" x14ac:dyDescent="0.25">
      <c r="N2829" s="75" t="s">
        <v>223</v>
      </c>
      <c r="O2829" s="75" t="s">
        <v>579</v>
      </c>
      <c r="P2829" s="76" t="s">
        <v>5568</v>
      </c>
      <c r="Q2829" s="73" t="str">
        <f t="shared" si="46"/>
        <v>Vilar</v>
      </c>
    </row>
    <row r="2830" spans="14:17" x14ac:dyDescent="0.25">
      <c r="N2830" s="75" t="s">
        <v>135</v>
      </c>
      <c r="O2830" s="75" t="s">
        <v>235</v>
      </c>
      <c r="P2830" s="76" t="s">
        <v>5569</v>
      </c>
      <c r="Q2830" s="73" t="str">
        <f t="shared" si="46"/>
        <v>Vilar Chão</v>
      </c>
    </row>
    <row r="2831" spans="14:17" x14ac:dyDescent="0.25">
      <c r="N2831" s="75" t="s">
        <v>123</v>
      </c>
      <c r="O2831" s="75" t="s">
        <v>916</v>
      </c>
      <c r="P2831" s="76" t="s">
        <v>5570</v>
      </c>
      <c r="Q2831" s="73" t="str">
        <f t="shared" si="46"/>
        <v>Vilar Da Veiga</v>
      </c>
    </row>
    <row r="2832" spans="14:17" x14ac:dyDescent="0.25">
      <c r="N2832" s="75" t="s">
        <v>165</v>
      </c>
      <c r="O2832" s="75" t="s">
        <v>362</v>
      </c>
      <c r="P2832" s="76" t="s">
        <v>5571</v>
      </c>
      <c r="Q2832" s="73" t="str">
        <f t="shared" si="46"/>
        <v>Vilar De Andorinho</v>
      </c>
    </row>
    <row r="2833" spans="14:17" x14ac:dyDescent="0.25">
      <c r="N2833" s="75" t="s">
        <v>187</v>
      </c>
      <c r="O2833" s="75" t="s">
        <v>831</v>
      </c>
      <c r="P2833" s="76" t="s">
        <v>5572</v>
      </c>
      <c r="Q2833" s="73" t="str">
        <f t="shared" si="46"/>
        <v>Vilar De Ferreiros</v>
      </c>
    </row>
    <row r="2834" spans="14:17" x14ac:dyDescent="0.25">
      <c r="N2834" s="78" t="s">
        <v>187</v>
      </c>
      <c r="O2834" s="78" t="s">
        <v>243</v>
      </c>
      <c r="P2834" s="79" t="s">
        <v>5573</v>
      </c>
      <c r="Q2834" s="73" t="str">
        <f t="shared" si="46"/>
        <v>Vilar De Maçada</v>
      </c>
    </row>
    <row r="2835" spans="14:17" x14ac:dyDescent="0.25">
      <c r="N2835" s="78" t="s">
        <v>209</v>
      </c>
      <c r="O2835" s="78" t="s">
        <v>590</v>
      </c>
      <c r="P2835" s="79" t="s">
        <v>5574</v>
      </c>
      <c r="Q2835" s="73" t="str">
        <f t="shared" si="46"/>
        <v>Vilar De Mouros</v>
      </c>
    </row>
    <row r="2836" spans="14:17" x14ac:dyDescent="0.25">
      <c r="N2836" s="75" t="s">
        <v>187</v>
      </c>
      <c r="O2836" s="75" t="s">
        <v>220</v>
      </c>
      <c r="P2836" s="76" t="s">
        <v>5575</v>
      </c>
      <c r="Q2836" s="73" t="str">
        <f t="shared" si="46"/>
        <v>Vilar De Nantes</v>
      </c>
    </row>
    <row r="2837" spans="14:17" x14ac:dyDescent="0.25">
      <c r="N2837" s="75" t="s">
        <v>135</v>
      </c>
      <c r="O2837" s="75" t="s">
        <v>943</v>
      </c>
      <c r="P2837" s="76" t="s">
        <v>5576</v>
      </c>
      <c r="Q2837" s="73" t="str">
        <f t="shared" si="46"/>
        <v>Vilar De Ossos</v>
      </c>
    </row>
    <row r="2838" spans="14:17" x14ac:dyDescent="0.25">
      <c r="N2838" s="78" t="s">
        <v>135</v>
      </c>
      <c r="O2838" s="78" t="s">
        <v>943</v>
      </c>
      <c r="P2838" s="79" t="s">
        <v>5577</v>
      </c>
      <c r="Q2838" s="73" t="str">
        <f t="shared" si="46"/>
        <v>Vilar De Peregrinos</v>
      </c>
    </row>
    <row r="2839" spans="14:17" x14ac:dyDescent="0.25">
      <c r="N2839" s="75" t="s">
        <v>165</v>
      </c>
      <c r="O2839" s="75" t="s">
        <v>928</v>
      </c>
      <c r="P2839" s="76" t="s">
        <v>5578</v>
      </c>
      <c r="Q2839" s="73" t="str">
        <f t="shared" si="46"/>
        <v>Vilar De Pinheiro</v>
      </c>
    </row>
    <row r="2840" spans="14:17" x14ac:dyDescent="0.25">
      <c r="N2840" s="75" t="s">
        <v>165</v>
      </c>
      <c r="O2840" s="75" t="s">
        <v>803</v>
      </c>
      <c r="P2840" s="76" t="s">
        <v>5579</v>
      </c>
      <c r="Q2840" s="73" t="str">
        <f t="shared" si="46"/>
        <v>Vilar Do Torno E Alentém</v>
      </c>
    </row>
    <row r="2841" spans="14:17" x14ac:dyDescent="0.25">
      <c r="N2841" s="75" t="s">
        <v>187</v>
      </c>
      <c r="O2841" s="75" t="s">
        <v>550</v>
      </c>
      <c r="P2841" s="76" t="s">
        <v>5580</v>
      </c>
      <c r="Q2841" s="73" t="str">
        <f t="shared" si="46"/>
        <v>Vilar E Viveiro</v>
      </c>
    </row>
    <row r="2842" spans="14:17" x14ac:dyDescent="0.25">
      <c r="N2842" s="75" t="s">
        <v>126</v>
      </c>
      <c r="O2842" s="75" t="s">
        <v>284</v>
      </c>
      <c r="P2842" s="76" t="s">
        <v>5581</v>
      </c>
      <c r="Q2842" s="73" t="str">
        <f t="shared" si="46"/>
        <v>Vilar Formoso</v>
      </c>
    </row>
    <row r="2843" spans="14:17" x14ac:dyDescent="0.25">
      <c r="N2843" s="75" t="s">
        <v>135</v>
      </c>
      <c r="O2843" s="75" t="s">
        <v>942</v>
      </c>
      <c r="P2843" s="76" t="s">
        <v>5582</v>
      </c>
      <c r="Q2843" s="73" t="str">
        <f t="shared" si="46"/>
        <v>Vilar Seco</v>
      </c>
    </row>
    <row r="2844" spans="14:17" x14ac:dyDescent="0.25">
      <c r="N2844" s="78" t="s">
        <v>414</v>
      </c>
      <c r="O2844" s="78" t="s">
        <v>843</v>
      </c>
      <c r="P2844" s="79" t="s">
        <v>5582</v>
      </c>
      <c r="Q2844" s="73" t="str">
        <f t="shared" si="46"/>
        <v>Vilar Seco</v>
      </c>
    </row>
    <row r="2845" spans="14:17" x14ac:dyDescent="0.25">
      <c r="N2845" s="75" t="s">
        <v>135</v>
      </c>
      <c r="O2845" s="75" t="s">
        <v>943</v>
      </c>
      <c r="P2845" s="76" t="s">
        <v>5583</v>
      </c>
      <c r="Q2845" s="73" t="str">
        <f t="shared" si="46"/>
        <v>Vilar Seco De Lomba</v>
      </c>
    </row>
    <row r="2846" spans="14:17" x14ac:dyDescent="0.25">
      <c r="N2846" s="78" t="s">
        <v>187</v>
      </c>
      <c r="O2846" s="78" t="s">
        <v>921</v>
      </c>
      <c r="P2846" s="79" t="s">
        <v>5584</v>
      </c>
      <c r="Q2846" s="73" t="str">
        <f t="shared" si="46"/>
        <v>Vilarandelo</v>
      </c>
    </row>
    <row r="2847" spans="14:17" x14ac:dyDescent="0.25">
      <c r="N2847" s="78" t="s">
        <v>187</v>
      </c>
      <c r="O2847" s="78" t="s">
        <v>220</v>
      </c>
      <c r="P2847" s="79" t="s">
        <v>5585</v>
      </c>
      <c r="Q2847" s="73" t="str">
        <f t="shared" si="46"/>
        <v>Vilarelho Da Raia</v>
      </c>
    </row>
    <row r="2848" spans="14:17" x14ac:dyDescent="0.25">
      <c r="N2848" s="78" t="s">
        <v>135</v>
      </c>
      <c r="O2848" s="78" t="s">
        <v>235</v>
      </c>
      <c r="P2848" s="79" t="s">
        <v>5586</v>
      </c>
      <c r="Q2848" s="73" t="str">
        <f t="shared" si="46"/>
        <v>Vilarelhos</v>
      </c>
    </row>
    <row r="2849" spans="14:17" x14ac:dyDescent="0.25">
      <c r="N2849" s="75" t="s">
        <v>135</v>
      </c>
      <c r="O2849" s="75" t="s">
        <v>235</v>
      </c>
      <c r="P2849" s="76" t="s">
        <v>5587</v>
      </c>
      <c r="Q2849" s="73" t="str">
        <f t="shared" si="46"/>
        <v>Vilares De Vilariça</v>
      </c>
    </row>
    <row r="2850" spans="14:17" x14ac:dyDescent="0.25">
      <c r="N2850" s="75" t="s">
        <v>165</v>
      </c>
      <c r="O2850" s="75" t="s">
        <v>395</v>
      </c>
      <c r="P2850" s="76" t="s">
        <v>5588</v>
      </c>
      <c r="Q2850" s="73" t="str">
        <f t="shared" si="46"/>
        <v>Vilarinho</v>
      </c>
    </row>
    <row r="2851" spans="14:17" x14ac:dyDescent="0.25">
      <c r="N2851" s="75" t="s">
        <v>135</v>
      </c>
      <c r="O2851" s="75" t="s">
        <v>612</v>
      </c>
      <c r="P2851" s="76" t="s">
        <v>5589</v>
      </c>
      <c r="Q2851" s="73" t="str">
        <f t="shared" si="46"/>
        <v>Vilarinho Da Castanheira</v>
      </c>
    </row>
    <row r="2852" spans="14:17" x14ac:dyDescent="0.25">
      <c r="N2852" s="78" t="s">
        <v>123</v>
      </c>
      <c r="O2852" s="78" t="s">
        <v>387</v>
      </c>
      <c r="P2852" s="79" t="s">
        <v>5590</v>
      </c>
      <c r="Q2852" s="73" t="str">
        <f t="shared" si="46"/>
        <v>Vilarinho Das Cambas</v>
      </c>
    </row>
    <row r="2853" spans="14:17" x14ac:dyDescent="0.25">
      <c r="N2853" s="75" t="s">
        <v>135</v>
      </c>
      <c r="O2853" s="75" t="s">
        <v>146</v>
      </c>
      <c r="P2853" s="76" t="s">
        <v>5591</v>
      </c>
      <c r="Q2853" s="73" t="str">
        <f t="shared" si="46"/>
        <v>Vilarinho De Agrochão</v>
      </c>
    </row>
    <row r="2854" spans="14:17" x14ac:dyDescent="0.25">
      <c r="N2854" s="78" t="s">
        <v>187</v>
      </c>
      <c r="O2854" s="78" t="s">
        <v>889</v>
      </c>
      <c r="P2854" s="79" t="s">
        <v>5592</v>
      </c>
      <c r="Q2854" s="73" t="str">
        <f t="shared" si="46"/>
        <v>Vilarinho De São Romão</v>
      </c>
    </row>
    <row r="2855" spans="14:17" x14ac:dyDescent="0.25">
      <c r="N2855" s="75" t="s">
        <v>114</v>
      </c>
      <c r="O2855" s="75" t="s">
        <v>382</v>
      </c>
      <c r="P2855" s="76" t="s">
        <v>5593</v>
      </c>
      <c r="Q2855" s="73" t="str">
        <f t="shared" si="46"/>
        <v>Vilarinho Do Bairro</v>
      </c>
    </row>
    <row r="2856" spans="14:17" x14ac:dyDescent="0.25">
      <c r="N2856" s="75" t="s">
        <v>187</v>
      </c>
      <c r="O2856" s="75" t="s">
        <v>872</v>
      </c>
      <c r="P2856" s="76" t="s">
        <v>5594</v>
      </c>
      <c r="Q2856" s="73" t="str">
        <f t="shared" si="46"/>
        <v>Vilarinho Dos Freires</v>
      </c>
    </row>
    <row r="2857" spans="14:17" x14ac:dyDescent="0.25">
      <c r="N2857" s="75" t="s">
        <v>187</v>
      </c>
      <c r="O2857" s="75" t="s">
        <v>220</v>
      </c>
      <c r="P2857" s="76" t="s">
        <v>5595</v>
      </c>
      <c r="Q2857" s="73" t="str">
        <f t="shared" si="46"/>
        <v>Vilas Boas</v>
      </c>
    </row>
    <row r="2858" spans="14:17" x14ac:dyDescent="0.25">
      <c r="N2858" s="75" t="s">
        <v>209</v>
      </c>
      <c r="O2858" s="75" t="s">
        <v>590</v>
      </c>
      <c r="P2858" s="76" t="s">
        <v>5596</v>
      </c>
      <c r="Q2858" s="73" t="str">
        <f t="shared" si="46"/>
        <v>Vile</v>
      </c>
    </row>
    <row r="2859" spans="14:17" x14ac:dyDescent="0.25">
      <c r="N2859" s="75" t="s">
        <v>123</v>
      </c>
      <c r="O2859" s="75" t="s">
        <v>880</v>
      </c>
      <c r="P2859" s="76" t="s">
        <v>5597</v>
      </c>
      <c r="Q2859" s="73" t="str">
        <f t="shared" si="46"/>
        <v>Vilela</v>
      </c>
    </row>
    <row r="2860" spans="14:17" x14ac:dyDescent="0.25">
      <c r="N2860" s="78" t="s">
        <v>165</v>
      </c>
      <c r="O2860" s="78" t="s">
        <v>862</v>
      </c>
      <c r="P2860" s="79" t="s">
        <v>5597</v>
      </c>
      <c r="Q2860" s="73" t="str">
        <f t="shared" si="46"/>
        <v>Vilela</v>
      </c>
    </row>
    <row r="2861" spans="14:17" x14ac:dyDescent="0.25">
      <c r="N2861" s="75" t="s">
        <v>187</v>
      </c>
      <c r="O2861" s="75" t="s">
        <v>220</v>
      </c>
      <c r="P2861" s="76" t="s">
        <v>5598</v>
      </c>
      <c r="Q2861" s="73" t="str">
        <f t="shared" si="46"/>
        <v>Vilela Do Tâmega</v>
      </c>
    </row>
    <row r="2862" spans="14:17" x14ac:dyDescent="0.25">
      <c r="N2862" s="78" t="s">
        <v>187</v>
      </c>
      <c r="O2862" s="78" t="s">
        <v>220</v>
      </c>
      <c r="P2862" s="79" t="s">
        <v>5599</v>
      </c>
      <c r="Q2862" s="73" t="str">
        <f t="shared" si="46"/>
        <v>Vilela Seca</v>
      </c>
    </row>
    <row r="2863" spans="14:17" x14ac:dyDescent="0.25">
      <c r="N2863" s="75" t="s">
        <v>190</v>
      </c>
      <c r="O2863" s="75" t="s">
        <v>191</v>
      </c>
      <c r="P2863" s="76" t="s">
        <v>5600</v>
      </c>
      <c r="Q2863" s="73" t="str">
        <f t="shared" si="46"/>
        <v>Vimeiro</v>
      </c>
    </row>
    <row r="2864" spans="14:17" x14ac:dyDescent="0.25">
      <c r="N2864" s="75" t="s">
        <v>223</v>
      </c>
      <c r="O2864" s="75" t="s">
        <v>801</v>
      </c>
      <c r="P2864" s="76" t="s">
        <v>5600</v>
      </c>
      <c r="Q2864" s="73" t="str">
        <f t="shared" si="46"/>
        <v>Vimeiro</v>
      </c>
    </row>
    <row r="2865" spans="14:30" x14ac:dyDescent="0.25">
      <c r="N2865" s="75" t="s">
        <v>138</v>
      </c>
      <c r="O2865" s="75" t="s">
        <v>432</v>
      </c>
      <c r="P2865" s="76" t="s">
        <v>5601</v>
      </c>
      <c r="Q2865" s="73" t="str">
        <f t="shared" si="46"/>
        <v>Vimieiro</v>
      </c>
    </row>
    <row r="2866" spans="14:30" x14ac:dyDescent="0.25">
      <c r="N2866" s="78" t="s">
        <v>135</v>
      </c>
      <c r="O2866" s="78" t="s">
        <v>942</v>
      </c>
      <c r="P2866" s="79" t="s">
        <v>942</v>
      </c>
      <c r="Q2866" s="73" t="str">
        <f t="shared" si="46"/>
        <v>Vimioso</v>
      </c>
    </row>
    <row r="2867" spans="14:30" x14ac:dyDescent="0.25">
      <c r="N2867" s="75" t="s">
        <v>403</v>
      </c>
      <c r="O2867" s="75" t="s">
        <v>910</v>
      </c>
      <c r="P2867" s="76" t="s">
        <v>5602</v>
      </c>
      <c r="Q2867" s="73" t="str">
        <f t="shared" si="46"/>
        <v>Vinha Da Rainha</v>
      </c>
    </row>
    <row r="2868" spans="14:30" x14ac:dyDescent="0.25">
      <c r="N2868" s="78" t="s">
        <v>135</v>
      </c>
      <c r="O2868" s="78" t="s">
        <v>943</v>
      </c>
      <c r="P2868" s="79" t="s">
        <v>943</v>
      </c>
      <c r="Q2868" s="73" t="str">
        <f t="shared" si="46"/>
        <v>Vinhais</v>
      </c>
    </row>
    <row r="2869" spans="14:30" x14ac:dyDescent="0.25">
      <c r="N2869" s="78" t="s">
        <v>135</v>
      </c>
      <c r="O2869" s="78" t="s">
        <v>146</v>
      </c>
      <c r="P2869" s="79" t="s">
        <v>5603</v>
      </c>
      <c r="Q2869" s="73" t="str">
        <f t="shared" si="46"/>
        <v>Vinhas</v>
      </c>
    </row>
    <row r="2870" spans="14:30" x14ac:dyDescent="0.25">
      <c r="N2870" s="75" t="s">
        <v>123</v>
      </c>
      <c r="O2870" s="75" t="s">
        <v>260</v>
      </c>
      <c r="P2870" s="76" t="s">
        <v>5604</v>
      </c>
      <c r="Q2870" s="73" t="str">
        <f t="shared" si="46"/>
        <v>Vinhós</v>
      </c>
    </row>
    <row r="2871" spans="14:30" x14ac:dyDescent="0.25">
      <c r="N2871" s="75" t="s">
        <v>414</v>
      </c>
      <c r="O2871" s="75" t="s">
        <v>414</v>
      </c>
      <c r="P2871" s="76" t="s">
        <v>414</v>
      </c>
      <c r="Q2871" s="73" t="str">
        <f t="shared" si="46"/>
        <v>Viseu</v>
      </c>
    </row>
    <row r="2872" spans="14:30" x14ac:dyDescent="0.25">
      <c r="N2872" s="75" t="s">
        <v>209</v>
      </c>
      <c r="O2872" s="75" t="s">
        <v>875</v>
      </c>
      <c r="P2872" s="76" t="s">
        <v>5605</v>
      </c>
      <c r="Q2872" s="73" t="str">
        <f t="shared" si="46"/>
        <v>Vitorino Das Donas</v>
      </c>
    </row>
    <row r="2873" spans="14:30" x14ac:dyDescent="0.25">
      <c r="N2873" s="78" t="s">
        <v>123</v>
      </c>
      <c r="O2873" s="78" t="s">
        <v>944</v>
      </c>
      <c r="P2873" s="79" t="s">
        <v>5606</v>
      </c>
      <c r="Q2873" s="73" t="str">
        <f t="shared" si="46"/>
        <v>Vizela (Santo Adrião)</v>
      </c>
    </row>
    <row r="2874" spans="14:30" x14ac:dyDescent="0.25">
      <c r="N2874" s="78" t="s">
        <v>187</v>
      </c>
      <c r="O2874" s="78" t="s">
        <v>937</v>
      </c>
      <c r="P2874" s="79" t="s">
        <v>5607</v>
      </c>
      <c r="Q2874" s="73" t="str">
        <f t="shared" si="46"/>
        <v>Vreia De Bornes</v>
      </c>
    </row>
    <row r="2875" spans="14:30" x14ac:dyDescent="0.25">
      <c r="N2875" s="75" t="s">
        <v>187</v>
      </c>
      <c r="O2875" s="75" t="s">
        <v>937</v>
      </c>
      <c r="P2875" s="76" t="s">
        <v>5608</v>
      </c>
      <c r="Q2875" s="73" t="str">
        <f t="shared" si="46"/>
        <v>Vreia De Jales</v>
      </c>
      <c r="AD2875" s="161" t="s">
        <v>139</v>
      </c>
    </row>
    <row r="2876" spans="14:30" x14ac:dyDescent="0.25">
      <c r="N2876" s="75" t="s">
        <v>403</v>
      </c>
      <c r="O2876" s="75" t="s">
        <v>719</v>
      </c>
      <c r="P2876" s="76" t="s">
        <v>5609</v>
      </c>
      <c r="Q2876" s="73" t="str">
        <f t="shared" si="46"/>
        <v>Zambujal</v>
      </c>
      <c r="AD2876" s="160" t="s">
        <v>139</v>
      </c>
    </row>
    <row r="2877" spans="14:30" x14ac:dyDescent="0.25">
      <c r="N2877" s="75" t="s">
        <v>102</v>
      </c>
      <c r="O2877" s="75" t="s">
        <v>655</v>
      </c>
      <c r="P2877" s="76" t="s">
        <v>5610</v>
      </c>
      <c r="Q2877" s="73" t="str">
        <f t="shared" si="46"/>
        <v>Zibreira</v>
      </c>
      <c r="AD2877" s="161" t="s">
        <v>139</v>
      </c>
    </row>
    <row r="2878" spans="14:30" x14ac:dyDescent="0.25">
      <c r="N2878" s="75" t="s">
        <v>135</v>
      </c>
      <c r="O2878" s="75" t="s">
        <v>135</v>
      </c>
      <c r="P2878" s="76" t="s">
        <v>5611</v>
      </c>
      <c r="Q2878" s="73" t="str">
        <f t="shared" si="46"/>
        <v>Zoio</v>
      </c>
      <c r="AD2878" s="160" t="s">
        <v>139</v>
      </c>
    </row>
    <row r="2879" spans="14:30" x14ac:dyDescent="0.25">
      <c r="N2879" s="75"/>
      <c r="O2879" s="75"/>
      <c r="P2879" s="76"/>
      <c r="Q2879" s="73" t="str">
        <f t="shared" si="46"/>
        <v/>
      </c>
      <c r="AD2879" s="161" t="s">
        <v>432</v>
      </c>
    </row>
    <row r="2880" spans="14:30" x14ac:dyDescent="0.25">
      <c r="N2880" s="78"/>
      <c r="O2880" s="78"/>
      <c r="P2880" s="79"/>
      <c r="AD2880" s="160" t="s">
        <v>432</v>
      </c>
    </row>
    <row r="2881" spans="14:30" x14ac:dyDescent="0.25">
      <c r="N2881" s="78"/>
      <c r="O2881" s="78"/>
      <c r="P2881" s="79"/>
      <c r="AD2881" s="161" t="s">
        <v>432</v>
      </c>
    </row>
    <row r="2882" spans="14:30" x14ac:dyDescent="0.25">
      <c r="N2882" s="78"/>
      <c r="O2882" s="78"/>
      <c r="P2882" s="79"/>
      <c r="AD2882" s="160" t="s">
        <v>432</v>
      </c>
    </row>
    <row r="2883" spans="14:30" x14ac:dyDescent="0.25">
      <c r="N2883" s="75"/>
      <c r="O2883" s="75"/>
      <c r="P2883" s="76"/>
      <c r="AD2883" s="161" t="s">
        <v>432</v>
      </c>
    </row>
    <row r="2884" spans="14:30" x14ac:dyDescent="0.25">
      <c r="N2884" s="78"/>
      <c r="O2884" s="78"/>
      <c r="P2884" s="79"/>
      <c r="AD2884" s="160" t="s">
        <v>432</v>
      </c>
    </row>
    <row r="2885" spans="14:30" x14ac:dyDescent="0.25">
      <c r="N2885" s="78"/>
      <c r="O2885" s="78"/>
      <c r="P2885" s="79"/>
      <c r="AD2885" s="161" t="s">
        <v>545</v>
      </c>
    </row>
    <row r="2886" spans="14:30" x14ac:dyDescent="0.25">
      <c r="N2886" s="78"/>
      <c r="O2886" s="78"/>
      <c r="P2886" s="79"/>
      <c r="AD2886" s="160" t="s">
        <v>545</v>
      </c>
    </row>
    <row r="2887" spans="14:30" x14ac:dyDescent="0.25">
      <c r="N2887" s="75"/>
      <c r="O2887" s="75"/>
      <c r="P2887" s="76"/>
      <c r="AD2887" s="161" t="s">
        <v>545</v>
      </c>
    </row>
    <row r="2888" spans="14:30" x14ac:dyDescent="0.25">
      <c r="N2888" s="75"/>
      <c r="O2888" s="75"/>
      <c r="P2888" s="76"/>
      <c r="AD2888" s="160" t="s">
        <v>545</v>
      </c>
    </row>
    <row r="2889" spans="14:30" x14ac:dyDescent="0.25">
      <c r="N2889" s="78"/>
      <c r="O2889" s="78"/>
      <c r="P2889" s="79"/>
      <c r="AD2889" s="161" t="s">
        <v>545</v>
      </c>
    </row>
    <row r="2890" spans="14:30" x14ac:dyDescent="0.25">
      <c r="N2890" s="75"/>
      <c r="O2890" s="75"/>
      <c r="P2890" s="76"/>
      <c r="AD2890" s="160" t="s">
        <v>700</v>
      </c>
    </row>
    <row r="2891" spans="14:30" x14ac:dyDescent="0.25">
      <c r="N2891" s="78"/>
      <c r="O2891" s="78"/>
      <c r="P2891" s="79"/>
      <c r="AD2891" s="161" t="s">
        <v>700</v>
      </c>
    </row>
    <row r="2892" spans="14:30" x14ac:dyDescent="0.25">
      <c r="N2892" s="75"/>
      <c r="O2892" s="75"/>
      <c r="P2892" s="76"/>
      <c r="AD2892" s="160" t="s">
        <v>700</v>
      </c>
    </row>
    <row r="2893" spans="14:30" x14ac:dyDescent="0.25">
      <c r="N2893" s="75"/>
      <c r="O2893" s="75"/>
      <c r="P2893" s="76"/>
      <c r="AD2893" s="161" t="s">
        <v>700</v>
      </c>
    </row>
    <row r="2894" spans="14:30" x14ac:dyDescent="0.25">
      <c r="N2894" s="78"/>
      <c r="O2894" s="78"/>
      <c r="P2894" s="79"/>
      <c r="AD2894" s="160" t="s">
        <v>700</v>
      </c>
    </row>
    <row r="2895" spans="14:30" x14ac:dyDescent="0.25">
      <c r="N2895" s="78"/>
      <c r="O2895" s="78"/>
      <c r="P2895" s="79"/>
      <c r="AD2895" s="161" t="s">
        <v>700</v>
      </c>
    </row>
    <row r="2896" spans="14:30" x14ac:dyDescent="0.25">
      <c r="N2896" s="78"/>
      <c r="O2896" s="78"/>
      <c r="P2896" s="79"/>
      <c r="AD2896" s="160" t="s">
        <v>700</v>
      </c>
    </row>
    <row r="2897" spans="14:30" x14ac:dyDescent="0.25">
      <c r="N2897" s="78"/>
      <c r="O2897" s="78"/>
      <c r="P2897" s="79"/>
      <c r="AD2897" s="161" t="s">
        <v>700</v>
      </c>
    </row>
    <row r="2898" spans="14:30" x14ac:dyDescent="0.25">
      <c r="N2898" s="75"/>
      <c r="O2898" s="75"/>
      <c r="P2898" s="76"/>
      <c r="AD2898" s="160" t="s">
        <v>700</v>
      </c>
    </row>
    <row r="2899" spans="14:30" x14ac:dyDescent="0.25">
      <c r="N2899" s="78"/>
      <c r="O2899" s="78"/>
      <c r="P2899" s="79"/>
      <c r="AD2899" s="161" t="s">
        <v>700</v>
      </c>
    </row>
    <row r="2900" spans="14:30" x14ac:dyDescent="0.25">
      <c r="N2900" s="78"/>
      <c r="O2900" s="78"/>
      <c r="P2900" s="79"/>
      <c r="AD2900" s="160" t="s">
        <v>138</v>
      </c>
    </row>
    <row r="2901" spans="14:30" x14ac:dyDescent="0.25">
      <c r="N2901" s="75"/>
      <c r="O2901" s="75"/>
      <c r="P2901" s="76"/>
      <c r="AD2901" s="161" t="s">
        <v>138</v>
      </c>
    </row>
    <row r="2902" spans="14:30" x14ac:dyDescent="0.25">
      <c r="N2902" s="75"/>
      <c r="O2902" s="75"/>
      <c r="P2902" s="76"/>
      <c r="AD2902" s="160" t="s">
        <v>138</v>
      </c>
    </row>
    <row r="2903" spans="14:30" x14ac:dyDescent="0.25">
      <c r="N2903" s="78"/>
      <c r="O2903" s="78"/>
      <c r="P2903" s="79"/>
      <c r="AD2903" s="161" t="s">
        <v>138</v>
      </c>
    </row>
    <row r="2904" spans="14:30" x14ac:dyDescent="0.25">
      <c r="N2904" s="75"/>
      <c r="O2904" s="75"/>
      <c r="P2904" s="76"/>
      <c r="AD2904" s="160" t="s">
        <v>138</v>
      </c>
    </row>
    <row r="2905" spans="14:30" x14ac:dyDescent="0.25">
      <c r="N2905" s="78"/>
      <c r="O2905" s="78"/>
      <c r="P2905" s="79"/>
      <c r="AD2905" s="161" t="s">
        <v>138</v>
      </c>
    </row>
    <row r="2906" spans="14:30" x14ac:dyDescent="0.25">
      <c r="N2906" s="75"/>
      <c r="O2906" s="75"/>
      <c r="P2906" s="76"/>
      <c r="AD2906" s="160" t="s">
        <v>138</v>
      </c>
    </row>
    <row r="2907" spans="14:30" x14ac:dyDescent="0.25">
      <c r="N2907" s="75"/>
      <c r="O2907" s="75"/>
      <c r="P2907" s="76"/>
      <c r="AD2907" s="161" t="s">
        <v>138</v>
      </c>
    </row>
    <row r="2908" spans="14:30" x14ac:dyDescent="0.25">
      <c r="N2908" s="75"/>
      <c r="O2908" s="75"/>
      <c r="P2908" s="76"/>
      <c r="AD2908" s="160" t="s">
        <v>138</v>
      </c>
    </row>
    <row r="2909" spans="14:30" x14ac:dyDescent="0.25">
      <c r="N2909" s="78"/>
      <c r="O2909" s="78"/>
      <c r="P2909" s="79"/>
      <c r="AD2909" s="161" t="s">
        <v>138</v>
      </c>
    </row>
    <row r="2910" spans="14:30" x14ac:dyDescent="0.25">
      <c r="N2910" s="75"/>
      <c r="O2910" s="75"/>
      <c r="P2910" s="76"/>
      <c r="AD2910" s="160" t="s">
        <v>138</v>
      </c>
    </row>
    <row r="2911" spans="14:30" x14ac:dyDescent="0.25">
      <c r="N2911" s="75"/>
      <c r="O2911" s="75"/>
      <c r="P2911" s="76"/>
      <c r="AD2911" s="161" t="s">
        <v>138</v>
      </c>
    </row>
    <row r="2912" spans="14:30" x14ac:dyDescent="0.25">
      <c r="N2912" s="75"/>
      <c r="O2912" s="75"/>
      <c r="P2912" s="76"/>
      <c r="AD2912" s="160" t="s">
        <v>138</v>
      </c>
    </row>
    <row r="2913" spans="14:30" x14ac:dyDescent="0.25">
      <c r="N2913" s="78"/>
      <c r="O2913" s="78"/>
      <c r="P2913" s="79"/>
      <c r="AD2913" s="161" t="s">
        <v>711</v>
      </c>
    </row>
    <row r="2914" spans="14:30" x14ac:dyDescent="0.25">
      <c r="N2914" s="78"/>
      <c r="O2914" s="78"/>
      <c r="P2914" s="79"/>
      <c r="AD2914" s="160" t="s">
        <v>711</v>
      </c>
    </row>
    <row r="2915" spans="14:30" x14ac:dyDescent="0.25">
      <c r="N2915" s="75"/>
      <c r="O2915" s="75"/>
      <c r="P2915" s="76"/>
      <c r="AD2915" s="161" t="s">
        <v>711</v>
      </c>
    </row>
    <row r="2916" spans="14:30" x14ac:dyDescent="0.25">
      <c r="N2916" s="75"/>
      <c r="O2916" s="75"/>
      <c r="P2916" s="76"/>
      <c r="AD2916" s="160" t="s">
        <v>711</v>
      </c>
    </row>
    <row r="2917" spans="14:30" x14ac:dyDescent="0.25">
      <c r="N2917" s="75"/>
      <c r="O2917" s="75"/>
      <c r="P2917" s="76"/>
      <c r="AD2917" s="161" t="s">
        <v>711</v>
      </c>
    </row>
    <row r="2918" spans="14:30" x14ac:dyDescent="0.25">
      <c r="N2918" s="75"/>
      <c r="O2918" s="75"/>
      <c r="P2918" s="76"/>
      <c r="AD2918" s="160" t="s">
        <v>711</v>
      </c>
    </row>
    <row r="2919" spans="14:30" x14ac:dyDescent="0.25">
      <c r="N2919" s="78"/>
      <c r="O2919" s="78"/>
      <c r="P2919" s="79"/>
      <c r="AD2919" s="161" t="s">
        <v>711</v>
      </c>
    </row>
    <row r="2920" spans="14:30" x14ac:dyDescent="0.25">
      <c r="N2920" s="75"/>
      <c r="O2920" s="75"/>
      <c r="P2920" s="76"/>
      <c r="AD2920" s="160" t="s">
        <v>711</v>
      </c>
    </row>
    <row r="2921" spans="14:30" x14ac:dyDescent="0.25">
      <c r="N2921" s="75"/>
      <c r="O2921" s="75"/>
      <c r="P2921" s="76"/>
      <c r="AD2921" s="161" t="s">
        <v>837</v>
      </c>
    </row>
    <row r="2922" spans="14:30" x14ac:dyDescent="0.25">
      <c r="N2922" s="78"/>
      <c r="O2922" s="78"/>
      <c r="P2922" s="79"/>
      <c r="AD2922" s="160" t="s">
        <v>837</v>
      </c>
    </row>
    <row r="2923" spans="14:30" x14ac:dyDescent="0.25">
      <c r="N2923" s="78"/>
      <c r="O2923" s="78"/>
      <c r="P2923" s="79"/>
      <c r="AD2923" s="161" t="s">
        <v>837</v>
      </c>
    </row>
    <row r="2924" spans="14:30" x14ac:dyDescent="0.25">
      <c r="N2924" s="78"/>
      <c r="O2924" s="78"/>
      <c r="P2924" s="79"/>
      <c r="AD2924" s="160" t="s">
        <v>837</v>
      </c>
    </row>
    <row r="2925" spans="14:30" x14ac:dyDescent="0.25">
      <c r="N2925" s="78"/>
      <c r="O2925" s="78"/>
      <c r="P2925" s="79"/>
      <c r="AD2925" s="161" t="s">
        <v>837</v>
      </c>
    </row>
    <row r="2926" spans="14:30" x14ac:dyDescent="0.25">
      <c r="N2926" s="75"/>
      <c r="O2926" s="75"/>
      <c r="P2926" s="76"/>
      <c r="AD2926" s="160" t="s">
        <v>839</v>
      </c>
    </row>
    <row r="2927" spans="14:30" x14ac:dyDescent="0.25">
      <c r="N2927" s="75"/>
      <c r="O2927" s="75"/>
      <c r="P2927" s="76"/>
      <c r="AD2927" s="161" t="s">
        <v>839</v>
      </c>
    </row>
    <row r="2928" spans="14:30" x14ac:dyDescent="0.25">
      <c r="N2928" s="78"/>
      <c r="O2928" s="78"/>
      <c r="P2928" s="79"/>
      <c r="AD2928" s="160" t="s">
        <v>839</v>
      </c>
    </row>
    <row r="2929" spans="14:30" x14ac:dyDescent="0.25">
      <c r="N2929" s="78"/>
      <c r="O2929" s="78"/>
      <c r="P2929" s="79"/>
      <c r="AD2929" s="161" t="s">
        <v>839</v>
      </c>
    </row>
    <row r="2930" spans="14:30" x14ac:dyDescent="0.25">
      <c r="N2930" s="75"/>
      <c r="O2930" s="75"/>
      <c r="P2930" s="76"/>
      <c r="AD2930" s="160" t="s">
        <v>877</v>
      </c>
    </row>
    <row r="2931" spans="14:30" x14ac:dyDescent="0.25">
      <c r="N2931" s="78"/>
      <c r="O2931" s="78"/>
      <c r="P2931" s="79"/>
      <c r="AD2931" s="161" t="s">
        <v>877</v>
      </c>
    </row>
    <row r="2932" spans="14:30" x14ac:dyDescent="0.25">
      <c r="N2932" s="78"/>
      <c r="O2932" s="78"/>
      <c r="P2932" s="79"/>
      <c r="AD2932" s="160" t="s">
        <v>877</v>
      </c>
    </row>
    <row r="2933" spans="14:30" x14ac:dyDescent="0.25">
      <c r="N2933" s="75"/>
      <c r="O2933" s="75"/>
      <c r="P2933" s="76"/>
      <c r="AD2933" s="161" t="s">
        <v>877</v>
      </c>
    </row>
    <row r="2934" spans="14:30" x14ac:dyDescent="0.25">
      <c r="N2934" s="78"/>
      <c r="O2934" s="78"/>
      <c r="P2934" s="79"/>
      <c r="AD2934" s="160" t="s">
        <v>877</v>
      </c>
    </row>
    <row r="2935" spans="14:30" x14ac:dyDescent="0.25">
      <c r="N2935" s="78"/>
      <c r="O2935" s="78"/>
      <c r="P2935" s="79"/>
      <c r="AD2935" s="161" t="s">
        <v>877</v>
      </c>
    </row>
    <row r="2936" spans="14:30" x14ac:dyDescent="0.25">
      <c r="N2936" s="75"/>
      <c r="O2936" s="75"/>
      <c r="P2936" s="76"/>
      <c r="AD2936" s="160" t="s">
        <v>877</v>
      </c>
    </row>
    <row r="2937" spans="14:30" x14ac:dyDescent="0.25">
      <c r="N2937" s="78"/>
      <c r="O2937" s="78"/>
      <c r="P2937" s="79"/>
      <c r="AD2937" s="161" t="s">
        <v>884</v>
      </c>
    </row>
    <row r="2938" spans="14:30" x14ac:dyDescent="0.25">
      <c r="N2938" s="78"/>
      <c r="O2938" s="78"/>
      <c r="P2938" s="79"/>
      <c r="AD2938" s="160" t="s">
        <v>884</v>
      </c>
    </row>
    <row r="2939" spans="14:30" x14ac:dyDescent="0.25">
      <c r="N2939" s="75"/>
      <c r="O2939" s="75"/>
      <c r="P2939" s="76"/>
      <c r="AD2939" s="161" t="s">
        <v>884</v>
      </c>
    </row>
    <row r="2940" spans="14:30" x14ac:dyDescent="0.25">
      <c r="N2940" s="75"/>
      <c r="O2940" s="75"/>
      <c r="P2940" s="76"/>
      <c r="AD2940" s="160" t="s">
        <v>885</v>
      </c>
    </row>
    <row r="2941" spans="14:30" x14ac:dyDescent="0.25">
      <c r="N2941" s="78"/>
      <c r="O2941" s="78"/>
      <c r="P2941" s="79"/>
      <c r="AD2941" s="161" t="s">
        <v>885</v>
      </c>
    </row>
    <row r="2942" spans="14:30" x14ac:dyDescent="0.25">
      <c r="N2942" s="75"/>
      <c r="O2942" s="75"/>
      <c r="P2942" s="76"/>
      <c r="AD2942" s="160" t="s">
        <v>885</v>
      </c>
    </row>
    <row r="2943" spans="14:30" x14ac:dyDescent="0.25">
      <c r="N2943" s="78"/>
      <c r="O2943" s="78"/>
      <c r="P2943" s="79"/>
      <c r="AD2943" s="161" t="s">
        <v>885</v>
      </c>
    </row>
    <row r="2944" spans="14:30" x14ac:dyDescent="0.25">
      <c r="N2944" s="75"/>
      <c r="O2944" s="75"/>
      <c r="P2944" s="76"/>
      <c r="AD2944" s="160" t="s">
        <v>885</v>
      </c>
    </row>
    <row r="2945" spans="14:30" x14ac:dyDescent="0.25">
      <c r="N2945" s="75"/>
      <c r="O2945" s="75"/>
      <c r="P2945" s="76"/>
      <c r="AD2945" s="161" t="s">
        <v>922</v>
      </c>
    </row>
    <row r="2946" spans="14:30" x14ac:dyDescent="0.25">
      <c r="N2946" s="75"/>
      <c r="O2946" s="75"/>
      <c r="P2946" s="76"/>
      <c r="AD2946" s="160" t="s">
        <v>922</v>
      </c>
    </row>
    <row r="2947" spans="14:30" x14ac:dyDescent="0.25">
      <c r="N2947" s="75"/>
      <c r="O2947" s="75"/>
      <c r="P2947" s="76"/>
      <c r="AD2947" s="161" t="s">
        <v>922</v>
      </c>
    </row>
    <row r="2948" spans="14:30" x14ac:dyDescent="0.25">
      <c r="N2948" s="75"/>
      <c r="O2948" s="75"/>
      <c r="P2948" s="76"/>
      <c r="AD2948" s="160" t="s">
        <v>923</v>
      </c>
    </row>
    <row r="2949" spans="14:30" x14ac:dyDescent="0.25">
      <c r="N2949" s="75"/>
      <c r="O2949" s="75"/>
      <c r="P2949" s="76"/>
      <c r="AD2949" s="161" t="s">
        <v>923</v>
      </c>
    </row>
    <row r="2950" spans="14:30" x14ac:dyDescent="0.25">
      <c r="N2950" s="78"/>
      <c r="O2950" s="78"/>
      <c r="P2950" s="79"/>
      <c r="AD2950" s="160" t="s">
        <v>923</v>
      </c>
    </row>
    <row r="2951" spans="14:30" x14ac:dyDescent="0.25">
      <c r="N2951" s="75"/>
      <c r="O2951" s="75"/>
      <c r="P2951" s="76"/>
      <c r="AD2951" s="161" t="s">
        <v>923</v>
      </c>
    </row>
    <row r="2952" spans="14:30" x14ac:dyDescent="0.25">
      <c r="N2952" s="78"/>
      <c r="O2952" s="78"/>
      <c r="P2952" s="79"/>
      <c r="AD2952" s="160" t="s">
        <v>941</v>
      </c>
    </row>
    <row r="2953" spans="14:30" x14ac:dyDescent="0.25">
      <c r="N2953" s="78"/>
      <c r="O2953" s="78"/>
      <c r="P2953" s="79"/>
    </row>
    <row r="2954" spans="14:30" x14ac:dyDescent="0.25">
      <c r="N2954" s="78"/>
      <c r="O2954" s="78"/>
      <c r="P2954" s="79"/>
    </row>
    <row r="2955" spans="14:30" x14ac:dyDescent="0.25">
      <c r="N2955" s="78"/>
      <c r="O2955" s="78"/>
      <c r="P2955" s="79"/>
    </row>
    <row r="2956" spans="14:30" x14ac:dyDescent="0.25">
      <c r="N2956" s="75"/>
      <c r="O2956" s="75"/>
      <c r="P2956" s="76"/>
    </row>
    <row r="2957" spans="14:30" x14ac:dyDescent="0.25">
      <c r="N2957" s="75"/>
      <c r="O2957" s="75"/>
      <c r="P2957" s="76"/>
    </row>
    <row r="2958" spans="14:30" x14ac:dyDescent="0.25">
      <c r="N2958" s="78"/>
      <c r="O2958" s="78"/>
      <c r="P2958" s="79"/>
    </row>
    <row r="2959" spans="14:30" x14ac:dyDescent="0.25">
      <c r="N2959" s="78"/>
      <c r="O2959" s="78"/>
      <c r="P2959" s="79"/>
    </row>
    <row r="2960" spans="14:30" x14ac:dyDescent="0.25">
      <c r="N2960" s="75"/>
      <c r="O2960" s="75"/>
      <c r="P2960" s="76"/>
    </row>
    <row r="2961" spans="14:16" x14ac:dyDescent="0.25">
      <c r="N2961" s="75"/>
      <c r="O2961" s="75"/>
      <c r="P2961" s="76"/>
    </row>
    <row r="2962" spans="14:16" x14ac:dyDescent="0.25">
      <c r="N2962" s="78"/>
      <c r="O2962" s="78"/>
      <c r="P2962" s="79"/>
    </row>
    <row r="2963" spans="14:16" x14ac:dyDescent="0.25">
      <c r="N2963" s="75"/>
      <c r="O2963" s="75"/>
      <c r="P2963" s="76"/>
    </row>
    <row r="2964" spans="14:16" x14ac:dyDescent="0.25">
      <c r="N2964" s="75"/>
      <c r="O2964" s="75"/>
      <c r="P2964" s="76"/>
    </row>
    <row r="2965" spans="14:16" x14ac:dyDescent="0.25">
      <c r="N2965" s="75"/>
      <c r="O2965" s="75"/>
      <c r="P2965" s="76"/>
    </row>
    <row r="2966" spans="14:16" x14ac:dyDescent="0.25">
      <c r="N2966" s="78"/>
      <c r="O2966" s="78"/>
      <c r="P2966" s="79"/>
    </row>
    <row r="2967" spans="14:16" x14ac:dyDescent="0.25">
      <c r="N2967" s="78"/>
      <c r="O2967" s="78"/>
      <c r="P2967" s="79"/>
    </row>
    <row r="2968" spans="14:16" x14ac:dyDescent="0.25">
      <c r="N2968" s="75"/>
      <c r="O2968" s="75"/>
      <c r="P2968" s="76"/>
    </row>
    <row r="2969" spans="14:16" x14ac:dyDescent="0.25">
      <c r="N2969" s="75"/>
      <c r="O2969" s="75"/>
      <c r="P2969" s="76"/>
    </row>
    <row r="2970" spans="14:16" x14ac:dyDescent="0.25">
      <c r="N2970" s="75"/>
      <c r="O2970" s="75"/>
      <c r="P2970" s="76"/>
    </row>
    <row r="2971" spans="14:16" x14ac:dyDescent="0.25">
      <c r="N2971" s="75"/>
      <c r="O2971" s="75"/>
      <c r="P2971" s="76"/>
    </row>
    <row r="2972" spans="14:16" x14ac:dyDescent="0.25">
      <c r="N2972" s="75"/>
      <c r="O2972" s="75"/>
      <c r="P2972" s="76"/>
    </row>
    <row r="2973" spans="14:16" x14ac:dyDescent="0.25">
      <c r="N2973" s="75"/>
      <c r="O2973" s="75"/>
      <c r="P2973" s="76"/>
    </row>
    <row r="2974" spans="14:16" x14ac:dyDescent="0.25">
      <c r="N2974" s="78"/>
      <c r="O2974" s="78"/>
      <c r="P2974" s="79"/>
    </row>
    <row r="2975" spans="14:16" x14ac:dyDescent="0.25">
      <c r="N2975" s="78"/>
      <c r="O2975" s="78"/>
      <c r="P2975" s="79"/>
    </row>
    <row r="2976" spans="14:16" x14ac:dyDescent="0.25">
      <c r="N2976" s="75"/>
      <c r="O2976" s="75"/>
      <c r="P2976" s="76"/>
    </row>
    <row r="2977" spans="14:16" x14ac:dyDescent="0.25">
      <c r="N2977" s="78"/>
      <c r="O2977" s="78"/>
      <c r="P2977" s="79"/>
    </row>
    <row r="2978" spans="14:16" x14ac:dyDescent="0.25">
      <c r="N2978" s="78"/>
      <c r="O2978" s="78"/>
      <c r="P2978" s="79"/>
    </row>
    <row r="2979" spans="14:16" x14ac:dyDescent="0.25">
      <c r="N2979" s="75"/>
      <c r="O2979" s="75"/>
      <c r="P2979" s="76"/>
    </row>
    <row r="2980" spans="14:16" x14ac:dyDescent="0.25">
      <c r="N2980" s="78"/>
      <c r="O2980" s="78"/>
      <c r="P2980" s="79"/>
    </row>
    <row r="2981" spans="14:16" x14ac:dyDescent="0.25">
      <c r="N2981" s="75"/>
      <c r="O2981" s="75"/>
      <c r="P2981" s="76"/>
    </row>
    <row r="2982" spans="14:16" x14ac:dyDescent="0.25">
      <c r="N2982" s="75"/>
      <c r="O2982" s="75"/>
      <c r="P2982" s="76"/>
    </row>
    <row r="2983" spans="14:16" x14ac:dyDescent="0.25">
      <c r="N2983" s="78"/>
      <c r="O2983" s="78"/>
      <c r="P2983" s="79"/>
    </row>
    <row r="2984" spans="14:16" x14ac:dyDescent="0.25">
      <c r="N2984" s="75"/>
      <c r="O2984" s="75"/>
      <c r="P2984" s="76"/>
    </row>
    <row r="2985" spans="14:16" x14ac:dyDescent="0.25">
      <c r="N2985" s="75"/>
      <c r="O2985" s="75"/>
      <c r="P2985" s="76"/>
    </row>
    <row r="2986" spans="14:16" x14ac:dyDescent="0.25">
      <c r="N2986" s="78"/>
      <c r="O2986" s="78"/>
      <c r="P2986" s="79"/>
    </row>
    <row r="2987" spans="14:16" x14ac:dyDescent="0.25">
      <c r="N2987" s="78"/>
      <c r="O2987" s="78"/>
      <c r="P2987" s="79"/>
    </row>
    <row r="2988" spans="14:16" x14ac:dyDescent="0.25">
      <c r="N2988" s="75"/>
      <c r="O2988" s="75"/>
      <c r="P2988" s="76"/>
    </row>
    <row r="2989" spans="14:16" x14ac:dyDescent="0.25">
      <c r="N2989" s="78"/>
      <c r="O2989" s="78"/>
      <c r="P2989" s="79"/>
    </row>
    <row r="2990" spans="14:16" x14ac:dyDescent="0.25">
      <c r="N2990" s="78"/>
      <c r="O2990" s="78"/>
      <c r="P2990" s="79"/>
    </row>
    <row r="2991" spans="14:16" x14ac:dyDescent="0.25">
      <c r="N2991" s="78"/>
      <c r="O2991" s="78"/>
      <c r="P2991" s="79"/>
    </row>
    <row r="2992" spans="14:16" x14ac:dyDescent="0.25">
      <c r="N2992" s="75"/>
      <c r="O2992" s="75"/>
      <c r="P2992" s="76"/>
    </row>
    <row r="2993" spans="14:16" x14ac:dyDescent="0.25">
      <c r="N2993" s="75"/>
      <c r="O2993" s="75"/>
      <c r="P2993" s="76"/>
    </row>
    <row r="2994" spans="14:16" x14ac:dyDescent="0.25">
      <c r="N2994" s="78"/>
      <c r="O2994" s="78"/>
      <c r="P2994" s="79"/>
    </row>
    <row r="2995" spans="14:16" x14ac:dyDescent="0.25">
      <c r="N2995" s="78"/>
      <c r="O2995" s="78"/>
      <c r="P2995" s="79"/>
    </row>
    <row r="2996" spans="14:16" x14ac:dyDescent="0.25">
      <c r="N2996" s="78"/>
      <c r="O2996" s="78"/>
      <c r="P2996" s="79"/>
    </row>
    <row r="2997" spans="14:16" x14ac:dyDescent="0.25">
      <c r="N2997" s="75"/>
      <c r="O2997" s="75"/>
      <c r="P2997" s="76"/>
    </row>
    <row r="2998" spans="14:16" x14ac:dyDescent="0.25">
      <c r="N2998" s="78"/>
      <c r="O2998" s="78"/>
      <c r="P2998" s="79"/>
    </row>
    <row r="2999" spans="14:16" x14ac:dyDescent="0.25">
      <c r="N2999" s="75"/>
      <c r="O2999" s="75"/>
      <c r="P2999" s="76"/>
    </row>
    <row r="3000" spans="14:16" x14ac:dyDescent="0.25">
      <c r="N3000" s="78"/>
      <c r="O3000" s="78"/>
      <c r="P3000" s="79"/>
    </row>
    <row r="3001" spans="14:16" x14ac:dyDescent="0.25">
      <c r="N3001" s="78"/>
      <c r="O3001" s="78"/>
      <c r="P3001" s="79"/>
    </row>
    <row r="3002" spans="14:16" x14ac:dyDescent="0.25">
      <c r="N3002" s="78"/>
      <c r="O3002" s="78"/>
      <c r="P3002" s="79"/>
    </row>
    <row r="3003" spans="14:16" x14ac:dyDescent="0.25">
      <c r="N3003" s="78"/>
      <c r="O3003" s="78"/>
      <c r="P3003" s="79"/>
    </row>
    <row r="3004" spans="14:16" x14ac:dyDescent="0.25">
      <c r="N3004" s="78"/>
      <c r="O3004" s="78"/>
      <c r="P3004" s="79"/>
    </row>
    <row r="3005" spans="14:16" x14ac:dyDescent="0.25">
      <c r="N3005" s="75"/>
      <c r="O3005" s="75"/>
      <c r="P3005" s="76"/>
    </row>
    <row r="3006" spans="14:16" x14ac:dyDescent="0.25">
      <c r="N3006" s="78"/>
      <c r="O3006" s="78"/>
      <c r="P3006" s="79"/>
    </row>
    <row r="3007" spans="14:16" x14ac:dyDescent="0.25">
      <c r="N3007" s="78"/>
      <c r="O3007" s="78"/>
      <c r="P3007" s="79"/>
    </row>
    <row r="3008" spans="14:16" x14ac:dyDescent="0.25">
      <c r="N3008" s="75"/>
      <c r="O3008" s="75"/>
      <c r="P3008" s="76"/>
    </row>
    <row r="3009" spans="14:16" x14ac:dyDescent="0.25">
      <c r="N3009" s="75"/>
      <c r="O3009" s="75"/>
      <c r="P3009" s="76"/>
    </row>
    <row r="3010" spans="14:16" x14ac:dyDescent="0.25">
      <c r="N3010" s="75"/>
      <c r="O3010" s="75"/>
      <c r="P3010" s="76"/>
    </row>
    <row r="3011" spans="14:16" x14ac:dyDescent="0.25">
      <c r="N3011" s="75"/>
      <c r="O3011" s="75"/>
      <c r="P3011" s="76"/>
    </row>
    <row r="3012" spans="14:16" x14ac:dyDescent="0.25">
      <c r="N3012" s="75"/>
      <c r="O3012" s="75"/>
      <c r="P3012" s="76"/>
    </row>
    <row r="3013" spans="14:16" x14ac:dyDescent="0.25">
      <c r="N3013" s="75"/>
      <c r="O3013" s="75"/>
      <c r="P3013" s="76"/>
    </row>
    <row r="3014" spans="14:16" x14ac:dyDescent="0.25">
      <c r="N3014" s="78"/>
      <c r="O3014" s="78"/>
      <c r="P3014" s="79"/>
    </row>
    <row r="3015" spans="14:16" x14ac:dyDescent="0.25">
      <c r="N3015" s="78"/>
      <c r="O3015" s="78"/>
      <c r="P3015" s="79"/>
    </row>
    <row r="3016" spans="14:16" x14ac:dyDescent="0.25">
      <c r="N3016" s="75"/>
      <c r="O3016" s="75"/>
      <c r="P3016" s="76"/>
    </row>
    <row r="3017" spans="14:16" x14ac:dyDescent="0.25">
      <c r="N3017" s="75"/>
      <c r="O3017" s="75"/>
      <c r="P3017" s="76"/>
    </row>
    <row r="3018" spans="14:16" x14ac:dyDescent="0.25">
      <c r="N3018" s="75"/>
      <c r="O3018" s="75"/>
      <c r="P3018" s="76"/>
    </row>
    <row r="3019" spans="14:16" x14ac:dyDescent="0.25">
      <c r="N3019" s="78"/>
      <c r="O3019" s="78"/>
      <c r="P3019" s="79"/>
    </row>
    <row r="3020" spans="14:16" x14ac:dyDescent="0.25">
      <c r="N3020" s="78"/>
      <c r="O3020" s="78"/>
      <c r="P3020" s="79"/>
    </row>
    <row r="3021" spans="14:16" x14ac:dyDescent="0.25">
      <c r="N3021" s="75"/>
      <c r="O3021" s="75"/>
      <c r="P3021" s="76"/>
    </row>
    <row r="3022" spans="14:16" x14ac:dyDescent="0.25">
      <c r="N3022" s="78"/>
      <c r="O3022" s="78"/>
      <c r="P3022" s="79"/>
    </row>
    <row r="3023" spans="14:16" x14ac:dyDescent="0.25">
      <c r="N3023" s="75"/>
      <c r="O3023" s="75"/>
      <c r="P3023" s="76"/>
    </row>
    <row r="3024" spans="14:16" x14ac:dyDescent="0.25">
      <c r="N3024" s="78"/>
      <c r="O3024" s="78"/>
      <c r="P3024" s="79"/>
    </row>
    <row r="3025" spans="14:16" x14ac:dyDescent="0.25">
      <c r="N3025" s="78"/>
      <c r="O3025" s="78"/>
      <c r="P3025" s="79"/>
    </row>
    <row r="3026" spans="14:16" x14ac:dyDescent="0.25">
      <c r="N3026" s="78"/>
      <c r="O3026" s="78"/>
      <c r="P3026" s="79"/>
    </row>
    <row r="3027" spans="14:16" x14ac:dyDescent="0.25">
      <c r="N3027" s="78"/>
      <c r="O3027" s="78"/>
      <c r="P3027" s="79"/>
    </row>
    <row r="3028" spans="14:16" x14ac:dyDescent="0.25">
      <c r="N3028" s="75"/>
      <c r="O3028" s="75"/>
      <c r="P3028" s="76"/>
    </row>
    <row r="3029" spans="14:16" x14ac:dyDescent="0.25">
      <c r="N3029" s="75"/>
      <c r="O3029" s="75"/>
      <c r="P3029" s="76"/>
    </row>
    <row r="3030" spans="14:16" x14ac:dyDescent="0.25">
      <c r="N3030" s="75"/>
      <c r="O3030" s="75"/>
      <c r="P3030" s="76"/>
    </row>
    <row r="3031" spans="14:16" x14ac:dyDescent="0.25">
      <c r="N3031" s="75"/>
      <c r="O3031" s="75"/>
      <c r="P3031" s="76"/>
    </row>
    <row r="3032" spans="14:16" x14ac:dyDescent="0.25">
      <c r="N3032" s="75"/>
      <c r="O3032" s="75"/>
      <c r="P3032" s="76"/>
    </row>
    <row r="3033" spans="14:16" x14ac:dyDescent="0.25">
      <c r="N3033" s="75"/>
      <c r="O3033" s="75"/>
      <c r="P3033" s="76"/>
    </row>
    <row r="3034" spans="14:16" x14ac:dyDescent="0.25">
      <c r="N3034" s="78"/>
      <c r="O3034" s="78"/>
      <c r="P3034" s="79"/>
    </row>
    <row r="3035" spans="14:16" x14ac:dyDescent="0.25">
      <c r="N3035" s="78"/>
      <c r="O3035" s="78"/>
      <c r="P3035" s="79"/>
    </row>
    <row r="3036" spans="14:16" x14ac:dyDescent="0.25">
      <c r="N3036" s="78"/>
      <c r="O3036" s="78"/>
      <c r="P3036" s="79"/>
    </row>
    <row r="3037" spans="14:16" x14ac:dyDescent="0.25">
      <c r="N3037" s="78"/>
      <c r="O3037" s="78"/>
      <c r="P3037" s="79"/>
    </row>
    <row r="3038" spans="14:16" x14ac:dyDescent="0.25">
      <c r="N3038" s="75"/>
      <c r="O3038" s="75"/>
      <c r="P3038" s="76"/>
    </row>
    <row r="3039" spans="14:16" x14ac:dyDescent="0.25">
      <c r="N3039" s="78"/>
      <c r="O3039" s="78"/>
      <c r="P3039" s="79"/>
    </row>
    <row r="3040" spans="14:16" x14ac:dyDescent="0.25">
      <c r="N3040" s="75"/>
      <c r="O3040" s="75"/>
      <c r="P3040" s="76"/>
    </row>
    <row r="3041" spans="14:16" x14ac:dyDescent="0.25">
      <c r="N3041" s="78"/>
      <c r="O3041" s="78"/>
      <c r="P3041" s="79"/>
    </row>
    <row r="3042" spans="14:16" x14ac:dyDescent="0.25">
      <c r="N3042" s="75"/>
      <c r="O3042" s="75"/>
      <c r="P3042" s="76"/>
    </row>
    <row r="3043" spans="14:16" x14ac:dyDescent="0.25">
      <c r="N3043" s="78"/>
      <c r="O3043" s="78"/>
      <c r="P3043" s="79"/>
    </row>
    <row r="3044" spans="14:16" x14ac:dyDescent="0.25">
      <c r="N3044" s="75"/>
      <c r="O3044" s="75"/>
      <c r="P3044" s="76"/>
    </row>
    <row r="3045" spans="14:16" x14ac:dyDescent="0.25">
      <c r="N3045" s="75"/>
      <c r="O3045" s="75"/>
      <c r="P3045" s="76"/>
    </row>
    <row r="3046" spans="14:16" x14ac:dyDescent="0.25">
      <c r="N3046" s="75"/>
      <c r="O3046" s="75"/>
      <c r="P3046" s="76"/>
    </row>
    <row r="3047" spans="14:16" x14ac:dyDescent="0.25">
      <c r="N3047" s="78"/>
      <c r="O3047" s="78"/>
      <c r="P3047" s="79"/>
    </row>
    <row r="3048" spans="14:16" x14ac:dyDescent="0.25">
      <c r="N3048" s="75"/>
      <c r="O3048" s="75"/>
      <c r="P3048" s="76"/>
    </row>
    <row r="3049" spans="14:16" x14ac:dyDescent="0.25">
      <c r="N3049" s="75"/>
      <c r="O3049" s="75"/>
      <c r="P3049" s="76"/>
    </row>
    <row r="3050" spans="14:16" x14ac:dyDescent="0.25">
      <c r="N3050" s="78"/>
      <c r="O3050" s="78"/>
      <c r="P3050" s="79"/>
    </row>
    <row r="3051" spans="14:16" x14ac:dyDescent="0.25">
      <c r="N3051" s="78"/>
      <c r="O3051" s="78"/>
      <c r="P3051" s="79"/>
    </row>
    <row r="3052" spans="14:16" x14ac:dyDescent="0.25">
      <c r="N3052" s="78"/>
      <c r="O3052" s="78"/>
      <c r="P3052" s="79"/>
    </row>
    <row r="3053" spans="14:16" x14ac:dyDescent="0.25">
      <c r="N3053" s="78"/>
      <c r="O3053" s="78"/>
      <c r="P3053" s="79"/>
    </row>
    <row r="3054" spans="14:16" x14ac:dyDescent="0.25">
      <c r="N3054" s="75"/>
      <c r="O3054" s="75"/>
      <c r="P3054" s="76"/>
    </row>
    <row r="3055" spans="14:16" x14ac:dyDescent="0.25">
      <c r="N3055" s="75"/>
      <c r="O3055" s="75"/>
      <c r="P3055" s="76"/>
    </row>
    <row r="3056" spans="14:16" x14ac:dyDescent="0.25">
      <c r="N3056" s="75"/>
      <c r="O3056" s="75"/>
      <c r="P3056" s="76"/>
    </row>
    <row r="3057" spans="14:16" x14ac:dyDescent="0.25">
      <c r="N3057" s="75"/>
      <c r="O3057" s="75"/>
      <c r="P3057" s="76"/>
    </row>
    <row r="3058" spans="14:16" x14ac:dyDescent="0.25">
      <c r="N3058" s="75"/>
      <c r="O3058" s="75"/>
      <c r="P3058" s="76"/>
    </row>
    <row r="3059" spans="14:16" x14ac:dyDescent="0.25">
      <c r="N3059" s="78"/>
      <c r="O3059" s="78"/>
      <c r="P3059" s="79"/>
    </row>
    <row r="3060" spans="14:16" x14ac:dyDescent="0.25">
      <c r="N3060" s="78"/>
      <c r="O3060" s="78"/>
      <c r="P3060" s="79"/>
    </row>
    <row r="3061" spans="14:16" x14ac:dyDescent="0.25">
      <c r="N3061" s="75"/>
      <c r="O3061" s="75"/>
      <c r="P3061" s="76"/>
    </row>
    <row r="3062" spans="14:16" x14ac:dyDescent="0.25">
      <c r="N3062" s="75"/>
      <c r="O3062" s="75"/>
      <c r="P3062" s="76"/>
    </row>
    <row r="3063" spans="14:16" x14ac:dyDescent="0.25">
      <c r="N3063" s="78"/>
      <c r="O3063" s="78"/>
      <c r="P3063" s="79"/>
    </row>
    <row r="3064" spans="14:16" x14ac:dyDescent="0.25">
      <c r="N3064" s="78"/>
      <c r="O3064" s="78"/>
      <c r="P3064" s="79"/>
    </row>
    <row r="3065" spans="14:16" x14ac:dyDescent="0.25">
      <c r="N3065" s="75"/>
      <c r="O3065" s="75"/>
      <c r="P3065" s="76"/>
    </row>
    <row r="3066" spans="14:16" x14ac:dyDescent="0.25">
      <c r="N3066" s="78"/>
      <c r="O3066" s="78"/>
      <c r="P3066" s="79"/>
    </row>
    <row r="3067" spans="14:16" x14ac:dyDescent="0.25">
      <c r="N3067" s="78"/>
      <c r="O3067" s="78"/>
      <c r="P3067" s="79"/>
    </row>
    <row r="3068" spans="14:16" x14ac:dyDescent="0.25">
      <c r="N3068" s="78"/>
      <c r="O3068" s="78"/>
      <c r="P3068" s="79"/>
    </row>
    <row r="3069" spans="14:16" x14ac:dyDescent="0.25">
      <c r="N3069" s="78"/>
      <c r="O3069" s="78"/>
      <c r="P3069" s="79"/>
    </row>
    <row r="3070" spans="14:16" x14ac:dyDescent="0.25">
      <c r="N3070" s="75"/>
      <c r="O3070" s="75"/>
      <c r="P3070" s="76"/>
    </row>
    <row r="3071" spans="14:16" x14ac:dyDescent="0.25">
      <c r="N3071" s="75"/>
      <c r="O3071" s="75"/>
      <c r="P3071" s="76"/>
    </row>
    <row r="3072" spans="14:16" x14ac:dyDescent="0.25">
      <c r="N3072" s="75"/>
      <c r="O3072" s="75"/>
      <c r="P3072" s="76"/>
    </row>
    <row r="3073" spans="14:31" x14ac:dyDescent="0.25">
      <c r="N3073" s="78"/>
      <c r="O3073" s="78"/>
      <c r="P3073" s="79"/>
    </row>
    <row r="3074" spans="14:31" x14ac:dyDescent="0.25">
      <c r="N3074" s="78"/>
      <c r="O3074" s="78"/>
      <c r="P3074" s="79"/>
    </row>
    <row r="3075" spans="14:31" x14ac:dyDescent="0.25">
      <c r="N3075" s="78"/>
      <c r="O3075" s="78"/>
      <c r="P3075" s="79"/>
    </row>
    <row r="3076" spans="14:31" x14ac:dyDescent="0.25">
      <c r="N3076" s="75"/>
      <c r="O3076" s="75"/>
      <c r="P3076" s="76"/>
    </row>
    <row r="3077" spans="14:31" x14ac:dyDescent="0.25">
      <c r="N3077" s="75"/>
      <c r="O3077" s="75"/>
      <c r="P3077" s="76"/>
    </row>
    <row r="3078" spans="14:31" x14ac:dyDescent="0.25">
      <c r="N3078" s="78"/>
      <c r="O3078" s="78"/>
      <c r="P3078" s="79"/>
      <c r="AE3078" s="161" t="s">
        <v>212</v>
      </c>
    </row>
    <row r="3079" spans="14:31" x14ac:dyDescent="0.25">
      <c r="N3079" s="78"/>
      <c r="O3079" s="78"/>
      <c r="P3079" s="79"/>
      <c r="AE3079" s="160" t="s">
        <v>674</v>
      </c>
    </row>
    <row r="3080" spans="14:31" x14ac:dyDescent="0.25">
      <c r="N3080" s="75"/>
      <c r="O3080" s="75"/>
      <c r="P3080" s="76"/>
      <c r="AE3080" s="161" t="s">
        <v>674</v>
      </c>
    </row>
    <row r="3081" spans="14:31" x14ac:dyDescent="0.25">
      <c r="N3081" s="75"/>
      <c r="O3081" s="75"/>
      <c r="P3081" s="76"/>
      <c r="AE3081" s="160" t="s">
        <v>674</v>
      </c>
    </row>
    <row r="3082" spans="14:31" x14ac:dyDescent="0.25">
      <c r="N3082" s="78"/>
      <c r="O3082" s="78"/>
      <c r="P3082" s="79"/>
      <c r="AE3082" s="161" t="s">
        <v>674</v>
      </c>
    </row>
    <row r="3083" spans="14:31" x14ac:dyDescent="0.25">
      <c r="N3083" s="78"/>
      <c r="O3083" s="78"/>
      <c r="P3083" s="79"/>
      <c r="AE3083" s="160" t="s">
        <v>674</v>
      </c>
    </row>
    <row r="3084" spans="14:31" x14ac:dyDescent="0.25">
      <c r="N3084" s="78"/>
      <c r="O3084" s="78"/>
      <c r="P3084" s="79"/>
      <c r="AE3084" s="161" t="s">
        <v>156</v>
      </c>
    </row>
    <row r="3085" spans="14:31" x14ac:dyDescent="0.25">
      <c r="N3085" s="78"/>
      <c r="O3085" s="78"/>
      <c r="P3085" s="79"/>
      <c r="AE3085" s="160" t="s">
        <v>156</v>
      </c>
    </row>
    <row r="3086" spans="14:31" x14ac:dyDescent="0.25">
      <c r="N3086" s="78"/>
      <c r="O3086" s="78"/>
      <c r="P3086" s="79"/>
      <c r="AE3086" s="161" t="s">
        <v>156</v>
      </c>
    </row>
    <row r="3087" spans="14:31" x14ac:dyDescent="0.25">
      <c r="N3087" s="78"/>
      <c r="O3087" s="78"/>
      <c r="P3087" s="79"/>
      <c r="AE3087" s="160" t="s">
        <v>156</v>
      </c>
    </row>
    <row r="3088" spans="14:31" x14ac:dyDescent="0.25">
      <c r="N3088" s="78"/>
      <c r="O3088" s="78"/>
      <c r="P3088" s="79"/>
      <c r="AE3088" s="161" t="s">
        <v>156</v>
      </c>
    </row>
    <row r="3089" spans="14:31" x14ac:dyDescent="0.25">
      <c r="N3089" s="75"/>
      <c r="O3089" s="75"/>
      <c r="P3089" s="76"/>
      <c r="AE3089" s="160" t="s">
        <v>851</v>
      </c>
    </row>
    <row r="3090" spans="14:31" x14ac:dyDescent="0.25">
      <c r="N3090" s="78"/>
      <c r="O3090" s="78"/>
      <c r="P3090" s="79"/>
      <c r="AE3090" s="161" t="s">
        <v>851</v>
      </c>
    </row>
    <row r="3091" spans="14:31" x14ac:dyDescent="0.25">
      <c r="N3091" s="78"/>
      <c r="O3091" s="78"/>
      <c r="P3091" s="79"/>
      <c r="AE3091" s="160" t="s">
        <v>851</v>
      </c>
    </row>
    <row r="3092" spans="14:31" x14ac:dyDescent="0.25">
      <c r="N3092" s="75"/>
      <c r="O3092" s="75"/>
      <c r="P3092" s="76"/>
      <c r="AE3092" s="161" t="s">
        <v>851</v>
      </c>
    </row>
    <row r="3093" spans="14:31" x14ac:dyDescent="0.25">
      <c r="N3093" s="75"/>
      <c r="O3093" s="75"/>
      <c r="P3093" s="76"/>
      <c r="AE3093" s="160" t="s">
        <v>851</v>
      </c>
    </row>
    <row r="3094" spans="14:31" x14ac:dyDescent="0.25">
      <c r="N3094" s="78"/>
      <c r="O3094" s="78"/>
      <c r="P3094" s="79"/>
      <c r="AE3094" s="161" t="s">
        <v>896</v>
      </c>
    </row>
    <row r="3095" spans="14:31" x14ac:dyDescent="0.25">
      <c r="N3095" s="78"/>
      <c r="O3095" s="78"/>
      <c r="P3095" s="79"/>
      <c r="AE3095" s="160" t="s">
        <v>896</v>
      </c>
    </row>
    <row r="3096" spans="14:31" x14ac:dyDescent="0.25">
      <c r="N3096" s="75"/>
      <c r="O3096" s="75"/>
      <c r="P3096" s="76"/>
      <c r="AE3096" s="161" t="s">
        <v>915</v>
      </c>
    </row>
    <row r="3097" spans="14:31" x14ac:dyDescent="0.25">
      <c r="N3097" s="78"/>
      <c r="O3097" s="78"/>
      <c r="P3097" s="79"/>
      <c r="AE3097" s="160" t="s">
        <v>915</v>
      </c>
    </row>
    <row r="3098" spans="14:31" x14ac:dyDescent="0.25">
      <c r="N3098" s="75"/>
      <c r="O3098" s="75"/>
      <c r="P3098" s="76"/>
      <c r="AE3098" s="161" t="s">
        <v>915</v>
      </c>
    </row>
    <row r="3099" spans="14:31" x14ac:dyDescent="0.25">
      <c r="N3099" s="78"/>
      <c r="O3099" s="78"/>
      <c r="P3099" s="79"/>
      <c r="AE3099" s="160" t="s">
        <v>915</v>
      </c>
    </row>
    <row r="3100" spans="14:31" x14ac:dyDescent="0.25">
      <c r="N3100" s="75"/>
      <c r="O3100" s="75"/>
      <c r="P3100" s="76"/>
      <c r="AE3100" s="161" t="s">
        <v>915</v>
      </c>
    </row>
    <row r="3101" spans="14:31" x14ac:dyDescent="0.25">
      <c r="N3101" s="75"/>
      <c r="O3101" s="75"/>
      <c r="P3101" s="76"/>
      <c r="AE3101" s="160" t="s">
        <v>915</v>
      </c>
    </row>
    <row r="3102" spans="14:31" x14ac:dyDescent="0.25">
      <c r="N3102" s="75"/>
      <c r="O3102" s="75"/>
      <c r="P3102" s="76"/>
      <c r="AE3102" s="161" t="s">
        <v>915</v>
      </c>
    </row>
    <row r="3103" spans="14:31" x14ac:dyDescent="0.25">
      <c r="N3103" s="78"/>
      <c r="O3103" s="78"/>
      <c r="P3103" s="79"/>
      <c r="AE3103" s="160" t="s">
        <v>938</v>
      </c>
    </row>
    <row r="3104" spans="14:31" x14ac:dyDescent="0.25">
      <c r="N3104" s="75"/>
      <c r="O3104" s="75"/>
      <c r="P3104" s="76"/>
      <c r="AE3104" s="161" t="s">
        <v>938</v>
      </c>
    </row>
    <row r="3105" spans="14:31" x14ac:dyDescent="0.25">
      <c r="N3105" s="75"/>
      <c r="O3105" s="75"/>
      <c r="P3105" s="76"/>
      <c r="AE3105" s="160" t="s">
        <v>938</v>
      </c>
    </row>
    <row r="3106" spans="14:31" x14ac:dyDescent="0.25">
      <c r="N3106" s="78"/>
      <c r="O3106" s="78"/>
      <c r="P3106" s="79"/>
      <c r="AE3106" s="161" t="s">
        <v>938</v>
      </c>
    </row>
    <row r="3107" spans="14:31" x14ac:dyDescent="0.25">
      <c r="N3107" s="78"/>
      <c r="O3107" s="78"/>
      <c r="P3107" s="79"/>
      <c r="AE3107" s="160" t="s">
        <v>252</v>
      </c>
    </row>
    <row r="3108" spans="14:31" x14ac:dyDescent="0.25">
      <c r="N3108" s="78"/>
      <c r="O3108" s="78"/>
      <c r="P3108" s="79"/>
      <c r="AE3108" s="161" t="s">
        <v>252</v>
      </c>
    </row>
    <row r="3109" spans="14:31" x14ac:dyDescent="0.25">
      <c r="N3109" s="78"/>
      <c r="O3109" s="78"/>
      <c r="P3109" s="79"/>
      <c r="AE3109" s="160" t="s">
        <v>252</v>
      </c>
    </row>
    <row r="3110" spans="14:31" x14ac:dyDescent="0.25">
      <c r="N3110" s="78"/>
      <c r="O3110" s="78"/>
      <c r="P3110" s="79"/>
      <c r="AE3110" s="161" t="s">
        <v>252</v>
      </c>
    </row>
    <row r="3111" spans="14:31" x14ac:dyDescent="0.25">
      <c r="N3111" s="75"/>
      <c r="O3111" s="75"/>
      <c r="P3111" s="76"/>
      <c r="AE3111" s="160" t="s">
        <v>252</v>
      </c>
    </row>
    <row r="3112" spans="14:31" x14ac:dyDescent="0.25">
      <c r="N3112" s="78"/>
      <c r="O3112" s="78"/>
      <c r="P3112" s="79"/>
      <c r="AE3112" s="161" t="s">
        <v>796</v>
      </c>
    </row>
    <row r="3113" spans="14:31" x14ac:dyDescent="0.25">
      <c r="N3113" s="75"/>
      <c r="O3113" s="75"/>
      <c r="P3113" s="76"/>
      <c r="AE3113" s="160" t="s">
        <v>796</v>
      </c>
    </row>
    <row r="3114" spans="14:31" x14ac:dyDescent="0.25">
      <c r="N3114" s="78"/>
      <c r="O3114" s="78"/>
      <c r="P3114" s="79"/>
      <c r="AE3114" s="161" t="s">
        <v>796</v>
      </c>
    </row>
    <row r="3115" spans="14:31" x14ac:dyDescent="0.25">
      <c r="N3115" s="78"/>
      <c r="O3115" s="78"/>
      <c r="P3115" s="79"/>
      <c r="AE3115" s="160" t="s">
        <v>796</v>
      </c>
    </row>
    <row r="3116" spans="14:31" x14ac:dyDescent="0.25">
      <c r="N3116" s="78"/>
      <c r="O3116" s="78"/>
      <c r="P3116" s="79"/>
      <c r="AE3116" s="161" t="s">
        <v>796</v>
      </c>
    </row>
    <row r="3117" spans="14:31" x14ac:dyDescent="0.25">
      <c r="N3117" s="78"/>
      <c r="O3117" s="78"/>
      <c r="P3117" s="79"/>
      <c r="AE3117" s="160" t="s">
        <v>762</v>
      </c>
    </row>
    <row r="3118" spans="14:31" x14ac:dyDescent="0.25">
      <c r="N3118" s="75"/>
      <c r="O3118" s="75"/>
      <c r="P3118" s="76"/>
      <c r="AE3118" s="161" t="s">
        <v>762</v>
      </c>
    </row>
    <row r="3119" spans="14:31" x14ac:dyDescent="0.25">
      <c r="N3119" s="78"/>
      <c r="O3119" s="78"/>
      <c r="P3119" s="79"/>
      <c r="AE3119" s="160" t="s">
        <v>762</v>
      </c>
    </row>
    <row r="3120" spans="14:31" x14ac:dyDescent="0.25">
      <c r="N3120" s="75"/>
      <c r="O3120" s="75"/>
      <c r="P3120" s="76"/>
      <c r="AE3120" s="161" t="s">
        <v>762</v>
      </c>
    </row>
    <row r="3121" spans="14:31" x14ac:dyDescent="0.25">
      <c r="N3121" s="78"/>
      <c r="O3121" s="78"/>
      <c r="P3121" s="79"/>
      <c r="AE3121" s="160" t="s">
        <v>762</v>
      </c>
    </row>
    <row r="3122" spans="14:31" x14ac:dyDescent="0.25">
      <c r="N3122" s="75"/>
      <c r="O3122" s="75"/>
      <c r="P3122" s="76"/>
      <c r="AE3122" s="161" t="s">
        <v>830</v>
      </c>
    </row>
    <row r="3123" spans="14:31" x14ac:dyDescent="0.25">
      <c r="N3123" s="78"/>
      <c r="O3123" s="78"/>
      <c r="P3123" s="79"/>
      <c r="AE3123" s="160" t="s">
        <v>830</v>
      </c>
    </row>
    <row r="3124" spans="14:31" x14ac:dyDescent="0.25">
      <c r="N3124" s="78"/>
      <c r="O3124" s="78"/>
      <c r="P3124" s="79"/>
      <c r="AE3124" s="161" t="s">
        <v>830</v>
      </c>
    </row>
    <row r="3125" spans="14:31" x14ac:dyDescent="0.25">
      <c r="N3125" s="78"/>
      <c r="O3125" s="78"/>
      <c r="P3125" s="79"/>
      <c r="AE3125" s="160" t="s">
        <v>830</v>
      </c>
    </row>
    <row r="3126" spans="14:31" x14ac:dyDescent="0.25">
      <c r="N3126" s="78"/>
      <c r="O3126" s="78"/>
      <c r="P3126" s="79"/>
      <c r="AE3126" s="161" t="s">
        <v>756</v>
      </c>
    </row>
    <row r="3127" spans="14:31" x14ac:dyDescent="0.25">
      <c r="AE3127" s="160" t="s">
        <v>756</v>
      </c>
    </row>
    <row r="3128" spans="14:31" x14ac:dyDescent="0.25">
      <c r="AE3128" s="161" t="s">
        <v>756</v>
      </c>
    </row>
    <row r="3129" spans="14:31" x14ac:dyDescent="0.25">
      <c r="AE3129" s="160" t="s">
        <v>756</v>
      </c>
    </row>
    <row r="3130" spans="14:31" x14ac:dyDescent="0.25">
      <c r="AE3130" s="161" t="s">
        <v>907</v>
      </c>
    </row>
    <row r="3131" spans="14:31" x14ac:dyDescent="0.25">
      <c r="N3131" s="150"/>
      <c r="O3131" s="150"/>
      <c r="P3131" s="152"/>
      <c r="AE3131" s="160" t="s">
        <v>907</v>
      </c>
    </row>
    <row r="3132" spans="14:31" x14ac:dyDescent="0.25">
      <c r="N3132" s="150"/>
      <c r="O3132" s="150"/>
      <c r="P3132" s="152"/>
      <c r="AE3132" s="161" t="s">
        <v>907</v>
      </c>
    </row>
    <row r="3133" spans="14:31" x14ac:dyDescent="0.25">
      <c r="N3133" s="150"/>
      <c r="O3133" s="150"/>
      <c r="P3133" s="152"/>
      <c r="AE3133" s="160" t="s">
        <v>907</v>
      </c>
    </row>
    <row r="3134" spans="14:31" x14ac:dyDescent="0.25">
      <c r="N3134" s="75" t="s">
        <v>5612</v>
      </c>
      <c r="O3134" s="75" t="s">
        <v>5613</v>
      </c>
      <c r="P3134" s="76"/>
      <c r="AE3134" s="161" t="s">
        <v>907</v>
      </c>
    </row>
    <row r="3135" spans="14:31" x14ac:dyDescent="0.25">
      <c r="N3135" s="78" t="s">
        <v>5612</v>
      </c>
      <c r="O3135" s="78" t="s">
        <v>5613</v>
      </c>
      <c r="P3135" s="79"/>
      <c r="AE3135" s="160" t="s">
        <v>907</v>
      </c>
    </row>
    <row r="3136" spans="14:31" x14ac:dyDescent="0.25">
      <c r="N3136" s="75" t="s">
        <v>5612</v>
      </c>
      <c r="O3136" s="75" t="s">
        <v>5613</v>
      </c>
      <c r="P3136" s="76"/>
      <c r="AE3136" s="161" t="s">
        <v>907</v>
      </c>
    </row>
    <row r="3137" spans="14:31" x14ac:dyDescent="0.25">
      <c r="N3137" s="78" t="s">
        <v>5612</v>
      </c>
      <c r="O3137" s="78" t="s">
        <v>5613</v>
      </c>
      <c r="P3137" s="79"/>
      <c r="AE3137" s="160" t="s">
        <v>927</v>
      </c>
    </row>
    <row r="3138" spans="14:31" x14ac:dyDescent="0.25">
      <c r="N3138" s="75" t="s">
        <v>5612</v>
      </c>
      <c r="O3138" s="75" t="s">
        <v>5613</v>
      </c>
      <c r="P3138" s="76"/>
      <c r="AE3138" s="161" t="s">
        <v>927</v>
      </c>
    </row>
    <row r="3139" spans="14:31" x14ac:dyDescent="0.25">
      <c r="N3139" s="78" t="s">
        <v>5612</v>
      </c>
      <c r="O3139" s="78" t="s">
        <v>5613</v>
      </c>
      <c r="P3139" s="79"/>
      <c r="AE3139" s="160" t="s">
        <v>927</v>
      </c>
    </row>
    <row r="3140" spans="14:31" x14ac:dyDescent="0.25">
      <c r="N3140" s="75" t="s">
        <v>5612</v>
      </c>
      <c r="O3140" s="75" t="s">
        <v>5613</v>
      </c>
      <c r="P3140" s="76"/>
      <c r="AE3140" s="161" t="s">
        <v>927</v>
      </c>
    </row>
    <row r="3141" spans="14:31" x14ac:dyDescent="0.25">
      <c r="N3141" s="78" t="s">
        <v>5612</v>
      </c>
      <c r="O3141" s="78" t="s">
        <v>5613</v>
      </c>
      <c r="P3141" s="79"/>
      <c r="AE3141" s="160" t="s">
        <v>927</v>
      </c>
    </row>
    <row r="3142" spans="14:31" x14ac:dyDescent="0.25">
      <c r="N3142" s="75" t="s">
        <v>5612</v>
      </c>
      <c r="O3142" s="75" t="s">
        <v>5613</v>
      </c>
      <c r="P3142" s="76"/>
      <c r="AE3142" s="161" t="s">
        <v>157</v>
      </c>
    </row>
    <row r="3143" spans="14:31" x14ac:dyDescent="0.25">
      <c r="N3143" s="78" t="s">
        <v>5612</v>
      </c>
      <c r="O3143" s="78" t="s">
        <v>5614</v>
      </c>
      <c r="P3143" s="79"/>
      <c r="AE3143" s="160" t="s">
        <v>157</v>
      </c>
    </row>
    <row r="3144" spans="14:31" x14ac:dyDescent="0.25">
      <c r="N3144" s="75" t="s">
        <v>5612</v>
      </c>
      <c r="O3144" s="75" t="s">
        <v>5614</v>
      </c>
      <c r="P3144" s="76"/>
      <c r="AE3144" s="161" t="s">
        <v>157</v>
      </c>
    </row>
    <row r="3145" spans="14:31" x14ac:dyDescent="0.25">
      <c r="N3145" s="78" t="s">
        <v>5612</v>
      </c>
      <c r="O3145" s="78" t="s">
        <v>5614</v>
      </c>
      <c r="P3145" s="79"/>
      <c r="AE3145" s="160" t="s">
        <v>157</v>
      </c>
    </row>
    <row r="3146" spans="14:31" x14ac:dyDescent="0.25">
      <c r="N3146" s="75" t="s">
        <v>5612</v>
      </c>
      <c r="O3146" s="75" t="s">
        <v>5614</v>
      </c>
      <c r="P3146" s="76"/>
      <c r="AE3146" s="161" t="s">
        <v>157</v>
      </c>
    </row>
    <row r="3147" spans="14:31" x14ac:dyDescent="0.25">
      <c r="N3147" s="78" t="s">
        <v>5612</v>
      </c>
      <c r="O3147" s="78" t="s">
        <v>5614</v>
      </c>
      <c r="P3147" s="79"/>
      <c r="AE3147" s="160" t="s">
        <v>768</v>
      </c>
    </row>
    <row r="3148" spans="14:31" x14ac:dyDescent="0.25">
      <c r="N3148" s="75" t="s">
        <v>5612</v>
      </c>
      <c r="O3148" s="75" t="s">
        <v>5614</v>
      </c>
      <c r="P3148" s="76"/>
    </row>
    <row r="3149" spans="14:31" x14ac:dyDescent="0.25">
      <c r="N3149" s="78" t="s">
        <v>5612</v>
      </c>
      <c r="O3149" s="78" t="s">
        <v>5615</v>
      </c>
      <c r="P3149" s="79"/>
    </row>
    <row r="3150" spans="14:31" x14ac:dyDescent="0.25">
      <c r="N3150" s="75" t="s">
        <v>5612</v>
      </c>
      <c r="O3150" s="75" t="s">
        <v>5615</v>
      </c>
      <c r="P3150" s="76"/>
    </row>
    <row r="3151" spans="14:31" x14ac:dyDescent="0.25">
      <c r="N3151" s="78" t="s">
        <v>5612</v>
      </c>
      <c r="O3151" s="78" t="s">
        <v>5615</v>
      </c>
      <c r="P3151" s="79"/>
    </row>
    <row r="3152" spans="14:31" x14ac:dyDescent="0.25">
      <c r="N3152" s="75" t="s">
        <v>5612</v>
      </c>
      <c r="O3152" s="75" t="s">
        <v>5615</v>
      </c>
      <c r="P3152" s="76"/>
    </row>
    <row r="3153" spans="14:16" x14ac:dyDescent="0.25">
      <c r="N3153" s="78" t="s">
        <v>5612</v>
      </c>
      <c r="O3153" s="78" t="s">
        <v>5615</v>
      </c>
      <c r="P3153" s="79"/>
    </row>
    <row r="3154" spans="14:16" x14ac:dyDescent="0.25">
      <c r="N3154" s="75" t="s">
        <v>5612</v>
      </c>
      <c r="O3154" s="75" t="s">
        <v>5615</v>
      </c>
      <c r="P3154" s="76"/>
    </row>
    <row r="3155" spans="14:16" x14ac:dyDescent="0.25">
      <c r="N3155" s="78" t="s">
        <v>5612</v>
      </c>
      <c r="O3155" s="78" t="s">
        <v>5615</v>
      </c>
      <c r="P3155" s="79"/>
    </row>
    <row r="3156" spans="14:16" x14ac:dyDescent="0.25">
      <c r="N3156" s="75" t="s">
        <v>5612</v>
      </c>
      <c r="O3156" s="75" t="s">
        <v>5615</v>
      </c>
      <c r="P3156" s="76"/>
    </row>
    <row r="3157" spans="14:16" x14ac:dyDescent="0.25">
      <c r="N3157" s="78" t="s">
        <v>5612</v>
      </c>
      <c r="O3157" s="78" t="s">
        <v>5615</v>
      </c>
      <c r="P3157" s="79"/>
    </row>
    <row r="3158" spans="14:16" x14ac:dyDescent="0.25">
      <c r="N3158" s="75" t="s">
        <v>5612</v>
      </c>
      <c r="O3158" s="75" t="s">
        <v>5615</v>
      </c>
      <c r="P3158" s="76"/>
    </row>
    <row r="3159" spans="14:16" x14ac:dyDescent="0.25">
      <c r="N3159" s="78" t="s">
        <v>5612</v>
      </c>
      <c r="O3159" s="78" t="s">
        <v>5615</v>
      </c>
      <c r="P3159" s="79"/>
    </row>
    <row r="3160" spans="14:16" x14ac:dyDescent="0.25">
      <c r="N3160" s="75" t="s">
        <v>5612</v>
      </c>
      <c r="O3160" s="75" t="s">
        <v>5616</v>
      </c>
      <c r="P3160" s="76"/>
    </row>
    <row r="3161" spans="14:16" x14ac:dyDescent="0.25">
      <c r="N3161" s="78" t="s">
        <v>5612</v>
      </c>
      <c r="O3161" s="78" t="s">
        <v>5616</v>
      </c>
      <c r="P3161" s="79"/>
    </row>
    <row r="3162" spans="14:16" x14ac:dyDescent="0.25">
      <c r="N3162" s="75" t="s">
        <v>5612</v>
      </c>
      <c r="O3162" s="75" t="s">
        <v>5616</v>
      </c>
      <c r="P3162" s="76"/>
    </row>
    <row r="3163" spans="14:16" x14ac:dyDescent="0.25">
      <c r="N3163" s="78" t="s">
        <v>5612</v>
      </c>
      <c r="O3163" s="78" t="s">
        <v>5616</v>
      </c>
      <c r="P3163" s="79"/>
    </row>
    <row r="3164" spans="14:16" x14ac:dyDescent="0.25">
      <c r="N3164" s="75" t="s">
        <v>5612</v>
      </c>
      <c r="O3164" s="75" t="s">
        <v>5616</v>
      </c>
      <c r="P3164" s="76"/>
    </row>
    <row r="3165" spans="14:16" x14ac:dyDescent="0.25">
      <c r="N3165" s="78" t="s">
        <v>5612</v>
      </c>
      <c r="O3165" s="78" t="s">
        <v>5616</v>
      </c>
      <c r="P3165" s="79"/>
    </row>
    <row r="3166" spans="14:16" x14ac:dyDescent="0.25">
      <c r="N3166" s="75" t="s">
        <v>5612</v>
      </c>
      <c r="O3166" s="75" t="s">
        <v>5617</v>
      </c>
      <c r="P3166" s="76"/>
    </row>
    <row r="3167" spans="14:16" x14ac:dyDescent="0.25">
      <c r="N3167" s="78" t="s">
        <v>5612</v>
      </c>
      <c r="O3167" s="78" t="s">
        <v>5617</v>
      </c>
      <c r="P3167" s="79"/>
    </row>
    <row r="3168" spans="14:16" x14ac:dyDescent="0.25">
      <c r="N3168" s="75" t="s">
        <v>5612</v>
      </c>
      <c r="O3168" s="75" t="s">
        <v>5617</v>
      </c>
      <c r="P3168" s="76"/>
    </row>
    <row r="3169" spans="14:16" x14ac:dyDescent="0.25">
      <c r="N3169" s="78" t="s">
        <v>5612</v>
      </c>
      <c r="O3169" s="78" t="s">
        <v>5617</v>
      </c>
      <c r="P3169" s="79"/>
    </row>
    <row r="3170" spans="14:16" x14ac:dyDescent="0.25">
      <c r="N3170" s="75" t="s">
        <v>5612</v>
      </c>
      <c r="O3170" s="75" t="s">
        <v>5618</v>
      </c>
      <c r="P3170" s="76"/>
    </row>
    <row r="3171" spans="14:16" x14ac:dyDescent="0.25">
      <c r="N3171" s="78" t="s">
        <v>5612</v>
      </c>
      <c r="O3171" s="78" t="s">
        <v>5618</v>
      </c>
      <c r="P3171" s="79"/>
    </row>
    <row r="3172" spans="14:16" x14ac:dyDescent="0.25">
      <c r="N3172" s="75" t="s">
        <v>5612</v>
      </c>
      <c r="O3172" s="75" t="s">
        <v>5618</v>
      </c>
      <c r="P3172" s="76"/>
    </row>
    <row r="3173" spans="14:16" x14ac:dyDescent="0.25">
      <c r="N3173" s="78" t="s">
        <v>5612</v>
      </c>
      <c r="O3173" s="78" t="s">
        <v>5618</v>
      </c>
      <c r="P3173" s="79"/>
    </row>
    <row r="3174" spans="14:16" x14ac:dyDescent="0.25">
      <c r="N3174" s="75" t="s">
        <v>5612</v>
      </c>
      <c r="O3174" s="75" t="s">
        <v>5618</v>
      </c>
      <c r="P3174" s="76"/>
    </row>
    <row r="3175" spans="14:16" x14ac:dyDescent="0.25">
      <c r="N3175" s="78" t="s">
        <v>5612</v>
      </c>
      <c r="O3175" s="78" t="s">
        <v>5619</v>
      </c>
      <c r="P3175" s="79"/>
    </row>
    <row r="3176" spans="14:16" x14ac:dyDescent="0.25">
      <c r="N3176" s="75" t="s">
        <v>5612</v>
      </c>
      <c r="O3176" s="75" t="s">
        <v>5619</v>
      </c>
      <c r="P3176" s="76"/>
    </row>
    <row r="3177" spans="14:16" x14ac:dyDescent="0.25">
      <c r="N3177" s="78" t="s">
        <v>5612</v>
      </c>
      <c r="O3177" s="78" t="s">
        <v>5619</v>
      </c>
      <c r="P3177" s="79"/>
    </row>
    <row r="3178" spans="14:16" x14ac:dyDescent="0.25">
      <c r="N3178" s="75" t="s">
        <v>5612</v>
      </c>
      <c r="O3178" s="75" t="s">
        <v>5619</v>
      </c>
      <c r="P3178" s="76"/>
    </row>
    <row r="3179" spans="14:16" x14ac:dyDescent="0.25">
      <c r="N3179" s="78" t="s">
        <v>5612</v>
      </c>
      <c r="O3179" s="78" t="s">
        <v>5619</v>
      </c>
      <c r="P3179" s="79"/>
    </row>
    <row r="3180" spans="14:16" x14ac:dyDescent="0.25">
      <c r="N3180" s="75" t="s">
        <v>5612</v>
      </c>
      <c r="O3180" s="75" t="s">
        <v>4375</v>
      </c>
      <c r="P3180" s="76"/>
    </row>
    <row r="3181" spans="14:16" x14ac:dyDescent="0.25">
      <c r="N3181" s="78" t="s">
        <v>5612</v>
      </c>
      <c r="O3181" s="78" t="s">
        <v>4375</v>
      </c>
      <c r="P3181" s="79"/>
    </row>
    <row r="3182" spans="14:16" x14ac:dyDescent="0.25">
      <c r="N3182" s="75" t="s">
        <v>5612</v>
      </c>
      <c r="O3182" s="75" t="s">
        <v>4375</v>
      </c>
      <c r="P3182" s="76"/>
    </row>
    <row r="3183" spans="14:16" x14ac:dyDescent="0.25">
      <c r="N3183" s="78" t="s">
        <v>5612</v>
      </c>
      <c r="O3183" s="78" t="s">
        <v>4375</v>
      </c>
      <c r="P3183" s="79"/>
    </row>
    <row r="3184" spans="14:16" x14ac:dyDescent="0.25">
      <c r="N3184" s="75" t="s">
        <v>5612</v>
      </c>
      <c r="O3184" s="75" t="s">
        <v>4375</v>
      </c>
      <c r="P3184" s="76"/>
    </row>
    <row r="3185" spans="14:16" x14ac:dyDescent="0.25">
      <c r="N3185" s="78" t="s">
        <v>5612</v>
      </c>
      <c r="O3185" s="78" t="s">
        <v>4375</v>
      </c>
      <c r="P3185" s="79"/>
    </row>
    <row r="3186" spans="14:16" x14ac:dyDescent="0.25">
      <c r="N3186" s="75" t="s">
        <v>5612</v>
      </c>
      <c r="O3186" s="75" t="s">
        <v>4396</v>
      </c>
      <c r="P3186" s="76"/>
    </row>
    <row r="3187" spans="14:16" x14ac:dyDescent="0.25">
      <c r="N3187" s="78" t="s">
        <v>5612</v>
      </c>
      <c r="O3187" s="78" t="s">
        <v>4396</v>
      </c>
      <c r="P3187" s="79"/>
    </row>
    <row r="3188" spans="14:16" x14ac:dyDescent="0.25">
      <c r="N3188" s="75" t="s">
        <v>5612</v>
      </c>
      <c r="O3188" s="75" t="s">
        <v>4396</v>
      </c>
      <c r="P3188" s="76"/>
    </row>
    <row r="3189" spans="14:16" x14ac:dyDescent="0.25">
      <c r="N3189" s="78" t="s">
        <v>5612</v>
      </c>
      <c r="O3189" s="78" t="s">
        <v>4396</v>
      </c>
      <c r="P3189" s="79"/>
    </row>
    <row r="3190" spans="14:16" x14ac:dyDescent="0.25">
      <c r="N3190" s="75" t="s">
        <v>5612</v>
      </c>
      <c r="O3190" s="75" t="s">
        <v>4396</v>
      </c>
      <c r="P3190" s="76"/>
    </row>
    <row r="3191" spans="14:16" x14ac:dyDescent="0.25">
      <c r="N3191" s="78" t="s">
        <v>5612</v>
      </c>
      <c r="O3191" s="78" t="s">
        <v>4396</v>
      </c>
      <c r="P3191" s="79"/>
    </row>
    <row r="3192" spans="14:16" x14ac:dyDescent="0.25">
      <c r="N3192" s="75" t="s">
        <v>5612</v>
      </c>
      <c r="O3192" s="75" t="s">
        <v>4396</v>
      </c>
      <c r="P3192" s="76"/>
    </row>
    <row r="3193" spans="14:16" x14ac:dyDescent="0.25">
      <c r="N3193" s="78" t="s">
        <v>5612</v>
      </c>
      <c r="O3193" s="78" t="s">
        <v>4519</v>
      </c>
      <c r="P3193" s="79"/>
    </row>
    <row r="3194" spans="14:16" x14ac:dyDescent="0.25">
      <c r="N3194" s="75" t="s">
        <v>5612</v>
      </c>
      <c r="O3194" s="75" t="s">
        <v>4519</v>
      </c>
      <c r="P3194" s="76"/>
    </row>
    <row r="3195" spans="14:16" x14ac:dyDescent="0.25">
      <c r="N3195" s="78" t="s">
        <v>5612</v>
      </c>
      <c r="O3195" s="78" t="s">
        <v>4519</v>
      </c>
      <c r="P3195" s="79"/>
    </row>
    <row r="3196" spans="14:16" x14ac:dyDescent="0.25">
      <c r="N3196" s="75" t="s">
        <v>5612</v>
      </c>
      <c r="O3196" s="75" t="s">
        <v>4519</v>
      </c>
      <c r="P3196" s="76"/>
    </row>
    <row r="3197" spans="14:16" x14ac:dyDescent="0.25">
      <c r="N3197" s="78" t="s">
        <v>5620</v>
      </c>
      <c r="O3197" s="78" t="s">
        <v>5621</v>
      </c>
      <c r="P3197" s="79"/>
    </row>
    <row r="3198" spans="14:16" x14ac:dyDescent="0.25">
      <c r="N3198" s="75" t="s">
        <v>5620</v>
      </c>
      <c r="O3198" s="75" t="s">
        <v>5621</v>
      </c>
      <c r="P3198" s="76"/>
    </row>
    <row r="3199" spans="14:16" x14ac:dyDescent="0.25">
      <c r="N3199" s="78" t="s">
        <v>5622</v>
      </c>
      <c r="O3199" s="78" t="s">
        <v>5623</v>
      </c>
      <c r="P3199" s="79"/>
    </row>
    <row r="3200" spans="14:16" x14ac:dyDescent="0.25">
      <c r="N3200" s="75" t="s">
        <v>5622</v>
      </c>
      <c r="O3200" s="75" t="s">
        <v>5623</v>
      </c>
      <c r="P3200" s="76"/>
    </row>
    <row r="3201" spans="14:16" x14ac:dyDescent="0.25">
      <c r="N3201" s="78" t="s">
        <v>5622</v>
      </c>
      <c r="O3201" s="78" t="s">
        <v>5623</v>
      </c>
      <c r="P3201" s="79"/>
    </row>
    <row r="3202" spans="14:16" x14ac:dyDescent="0.25">
      <c r="N3202" s="75" t="s">
        <v>5622</v>
      </c>
      <c r="O3202" s="75" t="s">
        <v>5623</v>
      </c>
      <c r="P3202" s="76"/>
    </row>
    <row r="3203" spans="14:16" x14ac:dyDescent="0.25">
      <c r="N3203" s="78" t="s">
        <v>5622</v>
      </c>
      <c r="O3203" s="78" t="s">
        <v>5623</v>
      </c>
      <c r="P3203" s="79"/>
    </row>
    <row r="3204" spans="14:16" x14ac:dyDescent="0.25">
      <c r="N3204" s="75" t="s">
        <v>5622</v>
      </c>
      <c r="O3204" s="75" t="s">
        <v>5623</v>
      </c>
      <c r="P3204" s="76"/>
    </row>
    <row r="3205" spans="14:16" x14ac:dyDescent="0.25">
      <c r="N3205" s="78" t="s">
        <v>5624</v>
      </c>
      <c r="O3205" s="78" t="s">
        <v>796</v>
      </c>
      <c r="P3205" s="79"/>
    </row>
    <row r="3206" spans="14:16" x14ac:dyDescent="0.25">
      <c r="N3206" s="75" t="s">
        <v>5624</v>
      </c>
      <c r="O3206" s="75" t="s">
        <v>796</v>
      </c>
      <c r="P3206" s="76"/>
    </row>
    <row r="3207" spans="14:16" x14ac:dyDescent="0.25">
      <c r="N3207" s="78" t="s">
        <v>5624</v>
      </c>
      <c r="O3207" s="78" t="s">
        <v>796</v>
      </c>
      <c r="P3207" s="79"/>
    </row>
    <row r="3208" spans="14:16" x14ac:dyDescent="0.25">
      <c r="N3208" s="75" t="s">
        <v>5624</v>
      </c>
      <c r="O3208" s="75" t="s">
        <v>796</v>
      </c>
      <c r="P3208" s="76"/>
    </row>
    <row r="3209" spans="14:16" x14ac:dyDescent="0.25">
      <c r="N3209" s="78" t="s">
        <v>5624</v>
      </c>
      <c r="O3209" s="78" t="s">
        <v>796</v>
      </c>
      <c r="P3209" s="79"/>
    </row>
    <row r="3210" spans="14:16" x14ac:dyDescent="0.25">
      <c r="N3210" s="75" t="s">
        <v>5624</v>
      </c>
      <c r="O3210" s="75" t="s">
        <v>796</v>
      </c>
      <c r="P3210" s="76"/>
    </row>
    <row r="3211" spans="14:16" x14ac:dyDescent="0.25">
      <c r="N3211" s="78" t="s">
        <v>5624</v>
      </c>
      <c r="O3211" s="78" t="s">
        <v>5625</v>
      </c>
      <c r="P3211" s="79"/>
    </row>
    <row r="3212" spans="14:16" x14ac:dyDescent="0.25">
      <c r="N3212" s="75" t="s">
        <v>5624</v>
      </c>
      <c r="O3212" s="75" t="s">
        <v>5625</v>
      </c>
      <c r="P3212" s="76"/>
    </row>
    <row r="3213" spans="14:16" x14ac:dyDescent="0.25">
      <c r="N3213" s="78" t="s">
        <v>5624</v>
      </c>
      <c r="O3213" s="78" t="s">
        <v>5625</v>
      </c>
      <c r="P3213" s="79"/>
    </row>
    <row r="3214" spans="14:16" x14ac:dyDescent="0.25">
      <c r="N3214" s="75" t="s">
        <v>5624</v>
      </c>
      <c r="O3214" s="75" t="s">
        <v>5625</v>
      </c>
      <c r="P3214" s="76"/>
    </row>
    <row r="3215" spans="14:16" x14ac:dyDescent="0.25">
      <c r="N3215" s="78" t="s">
        <v>5624</v>
      </c>
      <c r="O3215" s="78" t="s">
        <v>5625</v>
      </c>
      <c r="P3215" s="79"/>
    </row>
    <row r="3216" spans="14:16" x14ac:dyDescent="0.25">
      <c r="N3216" s="75" t="s">
        <v>5624</v>
      </c>
      <c r="O3216" s="75" t="s">
        <v>5625</v>
      </c>
      <c r="P3216" s="76"/>
    </row>
    <row r="3217" spans="14:16" x14ac:dyDescent="0.25">
      <c r="N3217" s="78" t="s">
        <v>5624</v>
      </c>
      <c r="O3217" s="78" t="s">
        <v>5625</v>
      </c>
      <c r="P3217" s="79"/>
    </row>
    <row r="3218" spans="14:16" x14ac:dyDescent="0.25">
      <c r="N3218" s="75" t="s">
        <v>5624</v>
      </c>
      <c r="O3218" s="75" t="s">
        <v>5625</v>
      </c>
      <c r="P3218" s="76"/>
    </row>
    <row r="3219" spans="14:16" x14ac:dyDescent="0.25">
      <c r="N3219" s="78" t="s">
        <v>5624</v>
      </c>
      <c r="O3219" s="78" t="s">
        <v>5625</v>
      </c>
      <c r="P3219" s="79"/>
    </row>
    <row r="3220" spans="14:16" x14ac:dyDescent="0.25">
      <c r="N3220" s="75" t="s">
        <v>5624</v>
      </c>
      <c r="O3220" s="75" t="s">
        <v>5625</v>
      </c>
      <c r="P3220" s="76"/>
    </row>
    <row r="3221" spans="14:16" x14ac:dyDescent="0.25">
      <c r="N3221" s="78" t="s">
        <v>5624</v>
      </c>
      <c r="O3221" s="78" t="s">
        <v>5626</v>
      </c>
      <c r="P3221" s="79"/>
    </row>
    <row r="3222" spans="14:16" x14ac:dyDescent="0.25">
      <c r="N3222" s="75" t="s">
        <v>5624</v>
      </c>
      <c r="O3222" s="75" t="s">
        <v>5626</v>
      </c>
      <c r="P3222" s="76"/>
    </row>
    <row r="3223" spans="14:16" x14ac:dyDescent="0.25">
      <c r="N3223" s="78" t="s">
        <v>5624</v>
      </c>
      <c r="O3223" s="78" t="s">
        <v>5626</v>
      </c>
      <c r="P3223" s="79"/>
    </row>
    <row r="3224" spans="14:16" x14ac:dyDescent="0.25">
      <c r="N3224" s="75" t="s">
        <v>5624</v>
      </c>
      <c r="O3224" s="75" t="s">
        <v>5626</v>
      </c>
      <c r="P3224" s="76"/>
    </row>
    <row r="3225" spans="14:16" x14ac:dyDescent="0.25">
      <c r="N3225" s="78" t="s">
        <v>5624</v>
      </c>
      <c r="O3225" s="78" t="s">
        <v>5626</v>
      </c>
      <c r="P3225" s="79"/>
    </row>
    <row r="3226" spans="14:16" x14ac:dyDescent="0.25">
      <c r="N3226" s="75" t="s">
        <v>5624</v>
      </c>
      <c r="O3226" s="75" t="s">
        <v>5626</v>
      </c>
      <c r="P3226" s="76"/>
    </row>
    <row r="3227" spans="14:16" x14ac:dyDescent="0.25">
      <c r="N3227" s="78" t="s">
        <v>5624</v>
      </c>
      <c r="O3227" s="78" t="s">
        <v>5626</v>
      </c>
      <c r="P3227" s="79"/>
    </row>
    <row r="3228" spans="14:16" x14ac:dyDescent="0.25">
      <c r="N3228" s="75" t="s">
        <v>5624</v>
      </c>
      <c r="O3228" s="75" t="s">
        <v>5626</v>
      </c>
      <c r="P3228" s="76"/>
    </row>
    <row r="3229" spans="14:16" x14ac:dyDescent="0.25">
      <c r="N3229" s="78" t="s">
        <v>5624</v>
      </c>
      <c r="O3229" s="78" t="s">
        <v>5626</v>
      </c>
      <c r="P3229" s="79"/>
    </row>
    <row r="3230" spans="14:16" x14ac:dyDescent="0.25">
      <c r="N3230" s="75" t="s">
        <v>5624</v>
      </c>
      <c r="O3230" s="75" t="s">
        <v>5626</v>
      </c>
      <c r="P3230" s="76"/>
    </row>
    <row r="3231" spans="14:16" x14ac:dyDescent="0.25">
      <c r="N3231" s="78" t="s">
        <v>5624</v>
      </c>
      <c r="O3231" s="78" t="s">
        <v>5626</v>
      </c>
      <c r="P3231" s="79"/>
    </row>
    <row r="3232" spans="14:16" x14ac:dyDescent="0.25">
      <c r="N3232" s="75" t="s">
        <v>5624</v>
      </c>
      <c r="O3232" s="75" t="s">
        <v>5626</v>
      </c>
      <c r="P3232" s="76"/>
    </row>
    <row r="3233" spans="14:16" x14ac:dyDescent="0.25">
      <c r="N3233" s="78" t="s">
        <v>5624</v>
      </c>
      <c r="O3233" s="78" t="s">
        <v>5626</v>
      </c>
      <c r="P3233" s="79"/>
    </row>
    <row r="3234" spans="14:16" x14ac:dyDescent="0.25">
      <c r="N3234" s="75" t="s">
        <v>5624</v>
      </c>
      <c r="O3234" s="75" t="s">
        <v>5626</v>
      </c>
      <c r="P3234" s="76"/>
    </row>
    <row r="3235" spans="14:16" x14ac:dyDescent="0.25">
      <c r="N3235" s="78" t="s">
        <v>5624</v>
      </c>
      <c r="O3235" s="78" t="s">
        <v>5626</v>
      </c>
      <c r="P3235" s="79"/>
    </row>
    <row r="3236" spans="14:16" x14ac:dyDescent="0.25">
      <c r="N3236" s="75" t="s">
        <v>5624</v>
      </c>
      <c r="O3236" s="75" t="s">
        <v>5626</v>
      </c>
      <c r="P3236" s="76"/>
    </row>
    <row r="3237" spans="14:16" x14ac:dyDescent="0.25">
      <c r="N3237" s="78" t="s">
        <v>5624</v>
      </c>
      <c r="O3237" s="78" t="s">
        <v>5626</v>
      </c>
      <c r="P3237" s="79"/>
    </row>
    <row r="3238" spans="14:16" x14ac:dyDescent="0.25">
      <c r="N3238" s="75" t="s">
        <v>5624</v>
      </c>
      <c r="O3238" s="75" t="s">
        <v>5626</v>
      </c>
      <c r="P3238" s="76"/>
    </row>
    <row r="3239" spans="14:16" x14ac:dyDescent="0.25">
      <c r="N3239" s="78" t="s">
        <v>5624</v>
      </c>
      <c r="O3239" s="78" t="s">
        <v>5626</v>
      </c>
      <c r="P3239" s="79"/>
    </row>
    <row r="3240" spans="14:16" x14ac:dyDescent="0.25">
      <c r="N3240" s="75" t="s">
        <v>5624</v>
      </c>
      <c r="O3240" s="75" t="s">
        <v>5626</v>
      </c>
      <c r="P3240" s="76"/>
    </row>
    <row r="3241" spans="14:16" x14ac:dyDescent="0.25">
      <c r="N3241" s="78" t="s">
        <v>5624</v>
      </c>
      <c r="O3241" s="78" t="s">
        <v>5626</v>
      </c>
      <c r="P3241" s="79"/>
    </row>
    <row r="3242" spans="14:16" x14ac:dyDescent="0.25">
      <c r="N3242" s="75" t="s">
        <v>5624</v>
      </c>
      <c r="O3242" s="75" t="s">
        <v>5626</v>
      </c>
      <c r="P3242" s="76"/>
    </row>
    <row r="3243" spans="14:16" x14ac:dyDescent="0.25">
      <c r="N3243" s="78" t="s">
        <v>5624</v>
      </c>
      <c r="O3243" s="78" t="s">
        <v>5626</v>
      </c>
      <c r="P3243" s="79"/>
    </row>
    <row r="3244" spans="14:16" x14ac:dyDescent="0.25">
      <c r="N3244" s="75" t="s">
        <v>5624</v>
      </c>
      <c r="O3244" s="75" t="s">
        <v>5626</v>
      </c>
      <c r="P3244" s="76"/>
    </row>
    <row r="3245" spans="14:16" x14ac:dyDescent="0.25">
      <c r="N3245" s="78" t="s">
        <v>5624</v>
      </c>
      <c r="O3245" s="78" t="s">
        <v>5626</v>
      </c>
      <c r="P3245" s="79"/>
    </row>
    <row r="3246" spans="14:16" x14ac:dyDescent="0.25">
      <c r="N3246" s="75" t="s">
        <v>5624</v>
      </c>
      <c r="O3246" s="75" t="s">
        <v>5627</v>
      </c>
      <c r="P3246" s="76"/>
    </row>
    <row r="3247" spans="14:16" x14ac:dyDescent="0.25">
      <c r="N3247" s="78" t="s">
        <v>5624</v>
      </c>
      <c r="O3247" s="78" t="s">
        <v>5627</v>
      </c>
      <c r="P3247" s="79"/>
    </row>
    <row r="3248" spans="14:16" x14ac:dyDescent="0.25">
      <c r="N3248" s="75" t="s">
        <v>5624</v>
      </c>
      <c r="O3248" s="75" t="s">
        <v>5627</v>
      </c>
      <c r="P3248" s="76"/>
    </row>
    <row r="3249" spans="14:16" x14ac:dyDescent="0.25">
      <c r="N3249" s="78" t="s">
        <v>5624</v>
      </c>
      <c r="O3249" s="78" t="s">
        <v>5627</v>
      </c>
      <c r="P3249" s="79"/>
    </row>
    <row r="3250" spans="14:16" x14ac:dyDescent="0.25">
      <c r="N3250" s="75" t="s">
        <v>5624</v>
      </c>
      <c r="O3250" s="75" t="s">
        <v>5627</v>
      </c>
      <c r="P3250" s="76"/>
    </row>
    <row r="3251" spans="14:16" x14ac:dyDescent="0.25">
      <c r="N3251" s="78" t="s">
        <v>5624</v>
      </c>
      <c r="O3251" s="78" t="s">
        <v>5627</v>
      </c>
      <c r="P3251" s="79"/>
    </row>
    <row r="3252" spans="14:16" x14ac:dyDescent="0.25">
      <c r="N3252" s="75" t="s">
        <v>5624</v>
      </c>
      <c r="O3252" s="75" t="s">
        <v>5627</v>
      </c>
      <c r="P3252" s="76"/>
    </row>
    <row r="3253" spans="14:16" x14ac:dyDescent="0.25">
      <c r="N3253" s="78" t="s">
        <v>5624</v>
      </c>
      <c r="O3253" s="78" t="s">
        <v>5628</v>
      </c>
      <c r="P3253" s="79"/>
    </row>
    <row r="3254" spans="14:16" x14ac:dyDescent="0.25">
      <c r="N3254" s="75" t="s">
        <v>5624</v>
      </c>
      <c r="O3254" s="75" t="s">
        <v>5628</v>
      </c>
      <c r="P3254" s="76"/>
    </row>
    <row r="3255" spans="14:16" x14ac:dyDescent="0.25">
      <c r="N3255" s="78" t="s">
        <v>5624</v>
      </c>
      <c r="O3255" s="78" t="s">
        <v>5628</v>
      </c>
      <c r="P3255" s="79"/>
    </row>
    <row r="3256" spans="14:16" x14ac:dyDescent="0.25">
      <c r="N3256" s="75" t="s">
        <v>5624</v>
      </c>
      <c r="O3256" s="75" t="s">
        <v>5628</v>
      </c>
      <c r="P3256" s="76"/>
    </row>
    <row r="3257" spans="14:16" x14ac:dyDescent="0.25">
      <c r="N3257" s="78" t="s">
        <v>5624</v>
      </c>
      <c r="O3257" s="78" t="s">
        <v>5628</v>
      </c>
      <c r="P3257" s="79"/>
    </row>
    <row r="3258" spans="14:16" x14ac:dyDescent="0.25">
      <c r="N3258" s="75" t="s">
        <v>5624</v>
      </c>
      <c r="O3258" s="75" t="s">
        <v>5628</v>
      </c>
      <c r="P3258" s="76"/>
    </row>
    <row r="3259" spans="14:16" x14ac:dyDescent="0.25">
      <c r="N3259" s="78" t="s">
        <v>5624</v>
      </c>
      <c r="O3259" s="78" t="s">
        <v>5628</v>
      </c>
      <c r="P3259" s="79"/>
    </row>
    <row r="3260" spans="14:16" x14ac:dyDescent="0.25">
      <c r="N3260" s="75" t="s">
        <v>5624</v>
      </c>
      <c r="O3260" s="75" t="s">
        <v>5628</v>
      </c>
      <c r="P3260" s="76"/>
    </row>
    <row r="3261" spans="14:16" x14ac:dyDescent="0.25">
      <c r="N3261" s="78" t="s">
        <v>5624</v>
      </c>
      <c r="O3261" s="78" t="s">
        <v>5628</v>
      </c>
      <c r="P3261" s="79"/>
    </row>
    <row r="3262" spans="14:16" x14ac:dyDescent="0.25">
      <c r="N3262" s="75" t="s">
        <v>5624</v>
      </c>
      <c r="O3262" s="75" t="s">
        <v>5628</v>
      </c>
      <c r="P3262" s="76"/>
    </row>
    <row r="3263" spans="14:16" x14ac:dyDescent="0.25">
      <c r="N3263" s="78" t="s">
        <v>5624</v>
      </c>
      <c r="O3263" s="78" t="s">
        <v>5628</v>
      </c>
      <c r="P3263" s="79"/>
    </row>
    <row r="3264" spans="14:16" x14ac:dyDescent="0.25">
      <c r="N3264" s="75" t="s">
        <v>5624</v>
      </c>
      <c r="O3264" s="75" t="s">
        <v>5628</v>
      </c>
      <c r="P3264" s="76"/>
    </row>
    <row r="3265" spans="14:16" x14ac:dyDescent="0.25">
      <c r="N3265" s="78" t="s">
        <v>5624</v>
      </c>
      <c r="O3265" s="78" t="s">
        <v>5628</v>
      </c>
      <c r="P3265" s="79"/>
    </row>
    <row r="3266" spans="14:16" x14ac:dyDescent="0.25">
      <c r="N3266" s="75" t="s">
        <v>5624</v>
      </c>
      <c r="O3266" s="75" t="s">
        <v>5628</v>
      </c>
      <c r="P3266" s="76"/>
    </row>
    <row r="3267" spans="14:16" x14ac:dyDescent="0.25">
      <c r="N3267" s="78" t="s">
        <v>5624</v>
      </c>
      <c r="O3267" s="78" t="s">
        <v>5628</v>
      </c>
      <c r="P3267" s="79"/>
    </row>
    <row r="3268" spans="14:16" x14ac:dyDescent="0.25">
      <c r="N3268" s="75" t="s">
        <v>5624</v>
      </c>
      <c r="O3268" s="75" t="s">
        <v>5629</v>
      </c>
      <c r="P3268" s="76"/>
    </row>
    <row r="3269" spans="14:16" x14ac:dyDescent="0.25">
      <c r="N3269" s="78" t="s">
        <v>5624</v>
      </c>
      <c r="O3269" s="78" t="s">
        <v>5629</v>
      </c>
      <c r="P3269" s="79"/>
    </row>
    <row r="3270" spans="14:16" x14ac:dyDescent="0.25">
      <c r="N3270" s="75" t="s">
        <v>5624</v>
      </c>
      <c r="O3270" s="75" t="s">
        <v>5629</v>
      </c>
      <c r="P3270" s="76"/>
    </row>
    <row r="3271" spans="14:16" x14ac:dyDescent="0.25">
      <c r="N3271" s="78" t="s">
        <v>5624</v>
      </c>
      <c r="O3271" s="78" t="s">
        <v>5629</v>
      </c>
      <c r="P3271" s="79"/>
    </row>
    <row r="3272" spans="14:16" x14ac:dyDescent="0.25">
      <c r="N3272" s="75" t="s">
        <v>5624</v>
      </c>
      <c r="O3272" s="75" t="s">
        <v>5629</v>
      </c>
      <c r="P3272" s="76"/>
    </row>
    <row r="3273" spans="14:16" x14ac:dyDescent="0.25">
      <c r="N3273" s="78" t="s">
        <v>5624</v>
      </c>
      <c r="O3273" s="78" t="s">
        <v>5629</v>
      </c>
      <c r="P3273" s="79"/>
    </row>
    <row r="3274" spans="14:16" x14ac:dyDescent="0.25">
      <c r="N3274" s="75" t="s">
        <v>5624</v>
      </c>
      <c r="O3274" s="75" t="s">
        <v>5629</v>
      </c>
      <c r="P3274" s="76"/>
    </row>
    <row r="3275" spans="14:16" x14ac:dyDescent="0.25">
      <c r="N3275" s="78" t="s">
        <v>5630</v>
      </c>
      <c r="O3275" s="78" t="s">
        <v>5631</v>
      </c>
      <c r="P3275" s="79"/>
    </row>
    <row r="3276" spans="14:16" x14ac:dyDescent="0.25">
      <c r="N3276" s="75" t="s">
        <v>5630</v>
      </c>
      <c r="O3276" s="75" t="s">
        <v>5631</v>
      </c>
      <c r="P3276" s="76"/>
    </row>
    <row r="3277" spans="14:16" x14ac:dyDescent="0.25">
      <c r="N3277" s="78" t="s">
        <v>5630</v>
      </c>
      <c r="O3277" s="78" t="s">
        <v>5631</v>
      </c>
      <c r="P3277" s="79"/>
    </row>
    <row r="3278" spans="14:16" x14ac:dyDescent="0.25">
      <c r="N3278" s="75" t="s">
        <v>5630</v>
      </c>
      <c r="O3278" s="75" t="s">
        <v>5631</v>
      </c>
      <c r="P3278" s="76"/>
    </row>
    <row r="3279" spans="14:16" x14ac:dyDescent="0.25">
      <c r="N3279" s="78" t="s">
        <v>5630</v>
      </c>
      <c r="O3279" s="78" t="s">
        <v>5631</v>
      </c>
      <c r="P3279" s="79"/>
    </row>
    <row r="3280" spans="14:16" x14ac:dyDescent="0.25">
      <c r="N3280" s="75" t="s">
        <v>5630</v>
      </c>
      <c r="O3280" s="75" t="s">
        <v>5631</v>
      </c>
      <c r="P3280" s="76"/>
    </row>
    <row r="3281" spans="14:16" x14ac:dyDescent="0.25">
      <c r="N3281" s="78" t="s">
        <v>5630</v>
      </c>
      <c r="O3281" s="78" t="s">
        <v>5631</v>
      </c>
      <c r="P3281" s="79"/>
    </row>
    <row r="3282" spans="14:16" x14ac:dyDescent="0.25">
      <c r="N3282" s="75" t="s">
        <v>5630</v>
      </c>
      <c r="O3282" s="75" t="s">
        <v>5631</v>
      </c>
      <c r="P3282" s="76"/>
    </row>
    <row r="3283" spans="14:16" x14ac:dyDescent="0.25">
      <c r="N3283" s="78" t="s">
        <v>5630</v>
      </c>
      <c r="O3283" s="78" t="s">
        <v>5631</v>
      </c>
      <c r="P3283" s="79"/>
    </row>
    <row r="3284" spans="14:16" x14ac:dyDescent="0.25">
      <c r="N3284" s="75" t="s">
        <v>5630</v>
      </c>
      <c r="O3284" s="75" t="s">
        <v>5631</v>
      </c>
      <c r="P3284" s="76"/>
    </row>
    <row r="3285" spans="14:16" x14ac:dyDescent="0.25">
      <c r="N3285" s="78" t="s">
        <v>5630</v>
      </c>
      <c r="O3285" s="78" t="s">
        <v>5631</v>
      </c>
      <c r="P3285" s="79"/>
    </row>
    <row r="3286" spans="14:16" x14ac:dyDescent="0.25">
      <c r="N3286" s="75" t="s">
        <v>5630</v>
      </c>
      <c r="O3286" s="75" t="s">
        <v>5631</v>
      </c>
      <c r="P3286" s="76"/>
    </row>
    <row r="3287" spans="14:16" x14ac:dyDescent="0.25">
      <c r="N3287" s="78" t="s">
        <v>5630</v>
      </c>
      <c r="O3287" s="78" t="s">
        <v>5631</v>
      </c>
      <c r="P3287" s="79"/>
    </row>
    <row r="3288" spans="14:16" x14ac:dyDescent="0.25">
      <c r="N3288" s="75" t="s">
        <v>5630</v>
      </c>
      <c r="O3288" s="75" t="s">
        <v>5631</v>
      </c>
      <c r="P3288" s="76"/>
    </row>
    <row r="3289" spans="14:16" x14ac:dyDescent="0.25">
      <c r="N3289" s="78" t="s">
        <v>5630</v>
      </c>
      <c r="O3289" s="78" t="s">
        <v>5631</v>
      </c>
      <c r="P3289" s="79"/>
    </row>
    <row r="3290" spans="14:16" x14ac:dyDescent="0.25">
      <c r="N3290" s="75" t="s">
        <v>5630</v>
      </c>
      <c r="O3290" s="75" t="s">
        <v>5631</v>
      </c>
      <c r="P3290" s="76"/>
    </row>
    <row r="3291" spans="14:16" x14ac:dyDescent="0.25">
      <c r="N3291" s="78" t="s">
        <v>5630</v>
      </c>
      <c r="O3291" s="78" t="s">
        <v>5631</v>
      </c>
      <c r="P3291" s="79"/>
    </row>
    <row r="3292" spans="14:16" x14ac:dyDescent="0.25">
      <c r="N3292" s="75" t="s">
        <v>5630</v>
      </c>
      <c r="O3292" s="75" t="s">
        <v>5631</v>
      </c>
      <c r="P3292" s="76"/>
    </row>
    <row r="3293" spans="14:16" x14ac:dyDescent="0.25">
      <c r="N3293" s="78" t="s">
        <v>5630</v>
      </c>
      <c r="O3293" s="78" t="s">
        <v>5631</v>
      </c>
      <c r="P3293" s="79"/>
    </row>
    <row r="3294" spans="14:16" x14ac:dyDescent="0.25">
      <c r="N3294" s="75" t="s">
        <v>5630</v>
      </c>
      <c r="O3294" s="75" t="s">
        <v>5631</v>
      </c>
      <c r="P3294" s="76"/>
    </row>
    <row r="3295" spans="14:16" x14ac:dyDescent="0.25">
      <c r="N3295" s="78" t="s">
        <v>5630</v>
      </c>
      <c r="O3295" s="78" t="s">
        <v>5632</v>
      </c>
      <c r="P3295" s="79"/>
    </row>
    <row r="3296" spans="14:16" x14ac:dyDescent="0.25">
      <c r="N3296" s="75" t="s">
        <v>5630</v>
      </c>
      <c r="O3296" s="75" t="s">
        <v>5632</v>
      </c>
      <c r="P3296" s="76"/>
    </row>
    <row r="3297" spans="14:16" x14ac:dyDescent="0.25">
      <c r="N3297" s="78" t="s">
        <v>5630</v>
      </c>
      <c r="O3297" s="78" t="s">
        <v>5632</v>
      </c>
      <c r="P3297" s="79"/>
    </row>
    <row r="3298" spans="14:16" x14ac:dyDescent="0.25">
      <c r="N3298" s="75" t="s">
        <v>5630</v>
      </c>
      <c r="O3298" s="75" t="s">
        <v>5632</v>
      </c>
      <c r="P3298" s="76"/>
    </row>
    <row r="3299" spans="14:16" x14ac:dyDescent="0.25">
      <c r="N3299" s="78" t="s">
        <v>5630</v>
      </c>
      <c r="O3299" s="78" t="s">
        <v>5632</v>
      </c>
      <c r="P3299" s="79"/>
    </row>
    <row r="3300" spans="14:16" x14ac:dyDescent="0.25">
      <c r="N3300" s="75" t="s">
        <v>5630</v>
      </c>
      <c r="O3300" s="75" t="s">
        <v>5632</v>
      </c>
      <c r="P3300" s="76"/>
    </row>
    <row r="3301" spans="14:16" x14ac:dyDescent="0.25">
      <c r="N3301" s="78" t="s">
        <v>5630</v>
      </c>
      <c r="O3301" s="78" t="s">
        <v>5632</v>
      </c>
      <c r="P3301" s="79"/>
    </row>
    <row r="3302" spans="14:16" x14ac:dyDescent="0.25">
      <c r="N3302" s="75" t="s">
        <v>5630</v>
      </c>
      <c r="O3302" s="75" t="s">
        <v>5632</v>
      </c>
      <c r="P3302" s="76"/>
    </row>
    <row r="3303" spans="14:16" x14ac:dyDescent="0.25">
      <c r="N3303" s="78" t="s">
        <v>5630</v>
      </c>
      <c r="O3303" s="78" t="s">
        <v>5632</v>
      </c>
      <c r="P3303" s="79"/>
    </row>
    <row r="3304" spans="14:16" x14ac:dyDescent="0.25">
      <c r="N3304" s="75" t="s">
        <v>5630</v>
      </c>
      <c r="O3304" s="75" t="s">
        <v>5632</v>
      </c>
      <c r="P3304" s="76"/>
    </row>
    <row r="3305" spans="14:16" x14ac:dyDescent="0.25">
      <c r="N3305" s="78" t="s">
        <v>5630</v>
      </c>
      <c r="O3305" s="78" t="s">
        <v>5632</v>
      </c>
      <c r="P3305" s="79"/>
    </row>
    <row r="3306" spans="14:16" x14ac:dyDescent="0.25">
      <c r="N3306" s="75" t="s">
        <v>5630</v>
      </c>
      <c r="O3306" s="75" t="s">
        <v>5632</v>
      </c>
      <c r="P3306" s="76"/>
    </row>
    <row r="3307" spans="14:16" x14ac:dyDescent="0.25">
      <c r="N3307" s="78" t="s">
        <v>5633</v>
      </c>
      <c r="O3307" s="78" t="s">
        <v>5634</v>
      </c>
      <c r="P3307" s="79"/>
    </row>
    <row r="3308" spans="14:16" x14ac:dyDescent="0.25">
      <c r="N3308" s="75" t="s">
        <v>5633</v>
      </c>
      <c r="O3308" s="75" t="s">
        <v>5634</v>
      </c>
      <c r="P3308" s="76"/>
    </row>
    <row r="3309" spans="14:16" x14ac:dyDescent="0.25">
      <c r="N3309" s="78" t="s">
        <v>5633</v>
      </c>
      <c r="O3309" s="78" t="s">
        <v>5634</v>
      </c>
      <c r="P3309" s="79"/>
    </row>
    <row r="3310" spans="14:16" x14ac:dyDescent="0.25">
      <c r="N3310" s="75" t="s">
        <v>5633</v>
      </c>
      <c r="O3310" s="75" t="s">
        <v>5634</v>
      </c>
      <c r="P3310" s="76"/>
    </row>
    <row r="3311" spans="14:16" x14ac:dyDescent="0.25">
      <c r="N3311" s="78" t="s">
        <v>5633</v>
      </c>
      <c r="O3311" s="78" t="s">
        <v>5634</v>
      </c>
      <c r="P3311" s="79"/>
    </row>
    <row r="3312" spans="14:16" x14ac:dyDescent="0.25">
      <c r="N3312" s="75" t="s">
        <v>5635</v>
      </c>
      <c r="O3312" s="75" t="s">
        <v>5613</v>
      </c>
      <c r="P3312" s="76"/>
    </row>
    <row r="3313" spans="14:16" x14ac:dyDescent="0.25">
      <c r="N3313" s="78" t="s">
        <v>5635</v>
      </c>
      <c r="O3313" s="78" t="s">
        <v>5613</v>
      </c>
      <c r="P3313" s="79"/>
    </row>
    <row r="3314" spans="14:16" x14ac:dyDescent="0.25">
      <c r="N3314" s="75" t="s">
        <v>5635</v>
      </c>
      <c r="O3314" s="75" t="s">
        <v>5613</v>
      </c>
      <c r="P3314" s="76"/>
    </row>
    <row r="3315" spans="14:16" x14ac:dyDescent="0.25">
      <c r="N3315" s="78" t="s">
        <v>5635</v>
      </c>
      <c r="O3315" s="78" t="s">
        <v>5613</v>
      </c>
      <c r="P3315" s="79"/>
    </row>
    <row r="3316" spans="14:16" x14ac:dyDescent="0.25">
      <c r="N3316" s="75" t="s">
        <v>5635</v>
      </c>
      <c r="O3316" s="75" t="s">
        <v>5613</v>
      </c>
      <c r="P3316" s="76"/>
    </row>
    <row r="3317" spans="14:16" x14ac:dyDescent="0.25">
      <c r="N3317" s="78" t="s">
        <v>5635</v>
      </c>
      <c r="O3317" s="78" t="s">
        <v>5613</v>
      </c>
      <c r="P3317" s="79"/>
    </row>
    <row r="3318" spans="14:16" x14ac:dyDescent="0.25">
      <c r="N3318" s="75" t="s">
        <v>5635</v>
      </c>
      <c r="O3318" s="75" t="s">
        <v>5636</v>
      </c>
      <c r="P3318" s="76"/>
    </row>
    <row r="3319" spans="14:16" x14ac:dyDescent="0.25">
      <c r="N3319" s="78" t="s">
        <v>5635</v>
      </c>
      <c r="O3319" s="78" t="s">
        <v>5636</v>
      </c>
      <c r="P3319" s="79"/>
    </row>
    <row r="3320" spans="14:16" x14ac:dyDescent="0.25">
      <c r="N3320" s="75" t="s">
        <v>5635</v>
      </c>
      <c r="O3320" s="75" t="s">
        <v>5636</v>
      </c>
      <c r="P3320" s="76"/>
    </row>
    <row r="3321" spans="14:16" x14ac:dyDescent="0.25">
      <c r="N3321" s="78" t="s">
        <v>5635</v>
      </c>
      <c r="O3321" s="78" t="s">
        <v>5636</v>
      </c>
      <c r="P3321" s="79"/>
    </row>
    <row r="3322" spans="14:16" x14ac:dyDescent="0.25">
      <c r="N3322" s="75" t="s">
        <v>5635</v>
      </c>
      <c r="O3322" s="75" t="s">
        <v>5636</v>
      </c>
      <c r="P3322" s="76"/>
    </row>
    <row r="3323" spans="14:16" x14ac:dyDescent="0.25">
      <c r="N3323" s="78" t="s">
        <v>5635</v>
      </c>
      <c r="O3323" s="78" t="s">
        <v>5636</v>
      </c>
      <c r="P3323" s="79"/>
    </row>
    <row r="3324" spans="14:16" x14ac:dyDescent="0.25">
      <c r="N3324" s="75" t="s">
        <v>5635</v>
      </c>
      <c r="O3324" s="75" t="s">
        <v>5636</v>
      </c>
      <c r="P3324" s="76"/>
    </row>
    <row r="3325" spans="14:16" x14ac:dyDescent="0.25">
      <c r="N3325" s="78" t="s">
        <v>5637</v>
      </c>
      <c r="O3325" s="78" t="s">
        <v>5638</v>
      </c>
      <c r="P3325" s="79"/>
    </row>
    <row r="3326" spans="14:16" x14ac:dyDescent="0.25">
      <c r="N3326" s="75" t="s">
        <v>5637</v>
      </c>
      <c r="O3326" s="75" t="s">
        <v>5638</v>
      </c>
      <c r="P3326" s="76"/>
    </row>
    <row r="3327" spans="14:16" x14ac:dyDescent="0.25">
      <c r="N3327" s="78" t="s">
        <v>5637</v>
      </c>
      <c r="O3327" s="78" t="s">
        <v>5638</v>
      </c>
      <c r="P3327" s="79"/>
    </row>
    <row r="3328" spans="14:16" x14ac:dyDescent="0.25">
      <c r="N3328" s="75" t="s">
        <v>5637</v>
      </c>
      <c r="O3328" s="75" t="s">
        <v>5638</v>
      </c>
      <c r="P3328" s="76"/>
    </row>
    <row r="3329" spans="14:16" x14ac:dyDescent="0.25">
      <c r="N3329" s="78" t="s">
        <v>5637</v>
      </c>
      <c r="O3329" s="78" t="s">
        <v>5638</v>
      </c>
      <c r="P3329" s="79"/>
    </row>
    <row r="3330" spans="14:16" x14ac:dyDescent="0.25">
      <c r="N3330" s="75" t="s">
        <v>5637</v>
      </c>
      <c r="O3330" s="75" t="s">
        <v>5638</v>
      </c>
      <c r="P3330" s="76"/>
    </row>
    <row r="3331" spans="14:16" x14ac:dyDescent="0.25">
      <c r="N3331" s="78" t="s">
        <v>5637</v>
      </c>
      <c r="O3331" s="78" t="s">
        <v>5638</v>
      </c>
      <c r="P3331" s="79"/>
    </row>
    <row r="3332" spans="14:16" x14ac:dyDescent="0.25">
      <c r="N3332" s="75" t="s">
        <v>5637</v>
      </c>
      <c r="O3332" s="75" t="s">
        <v>3889</v>
      </c>
      <c r="P3332" s="76"/>
    </row>
    <row r="3333" spans="14:16" x14ac:dyDescent="0.25">
      <c r="N3333" s="78" t="s">
        <v>5637</v>
      </c>
      <c r="O3333" s="78" t="s">
        <v>3889</v>
      </c>
      <c r="P3333" s="79"/>
    </row>
    <row r="3334" spans="14:16" x14ac:dyDescent="0.25">
      <c r="N3334" s="75" t="s">
        <v>5637</v>
      </c>
      <c r="O3334" s="75" t="s">
        <v>3889</v>
      </c>
      <c r="P3334" s="76"/>
    </row>
    <row r="3335" spans="14:16" x14ac:dyDescent="0.25">
      <c r="N3335" s="78" t="s">
        <v>5637</v>
      </c>
      <c r="O3335" s="78" t="s">
        <v>3889</v>
      </c>
      <c r="P3335" s="79"/>
    </row>
    <row r="3336" spans="14:16" x14ac:dyDescent="0.25">
      <c r="N3336" s="75" t="s">
        <v>5637</v>
      </c>
      <c r="O3336" s="75" t="s">
        <v>3889</v>
      </c>
      <c r="P3336" s="76"/>
    </row>
    <row r="3337" spans="14:16" x14ac:dyDescent="0.25">
      <c r="N3337" s="78" t="s">
        <v>5637</v>
      </c>
      <c r="O3337" s="78" t="s">
        <v>3889</v>
      </c>
      <c r="P3337" s="79"/>
    </row>
    <row r="3338" spans="14:16" x14ac:dyDescent="0.25">
      <c r="N3338" s="75" t="s">
        <v>5637</v>
      </c>
      <c r="O3338" s="75" t="s">
        <v>3889</v>
      </c>
      <c r="P3338" s="76"/>
    </row>
    <row r="3339" spans="14:16" x14ac:dyDescent="0.25">
      <c r="N3339" s="78" t="s">
        <v>5637</v>
      </c>
      <c r="O3339" s="78" t="s">
        <v>5639</v>
      </c>
      <c r="P3339" s="79"/>
    </row>
    <row r="3340" spans="14:16" x14ac:dyDescent="0.25">
      <c r="N3340" s="75" t="s">
        <v>5637</v>
      </c>
      <c r="O3340" s="75" t="s">
        <v>5639</v>
      </c>
      <c r="P3340" s="76"/>
    </row>
    <row r="3341" spans="14:16" x14ac:dyDescent="0.25">
      <c r="N3341" s="78" t="s">
        <v>5637</v>
      </c>
      <c r="O3341" s="78" t="s">
        <v>5639</v>
      </c>
      <c r="P3341" s="79"/>
    </row>
    <row r="3342" spans="14:16" x14ac:dyDescent="0.25">
      <c r="N3342" s="75" t="s">
        <v>5637</v>
      </c>
      <c r="O3342" s="75" t="s">
        <v>5639</v>
      </c>
      <c r="P3342" s="76"/>
    </row>
    <row r="3343" spans="14:16" x14ac:dyDescent="0.25">
      <c r="N3343" s="78" t="s">
        <v>5637</v>
      </c>
      <c r="O3343" s="78" t="s">
        <v>5639</v>
      </c>
      <c r="P3343" s="79"/>
    </row>
    <row r="3344" spans="14:16" x14ac:dyDescent="0.25">
      <c r="N3344" s="75" t="s">
        <v>5637</v>
      </c>
      <c r="O3344" s="75" t="s">
        <v>5639</v>
      </c>
      <c r="P3344" s="76"/>
    </row>
    <row r="3345" spans="14:16" x14ac:dyDescent="0.25">
      <c r="N3345" s="78" t="s">
        <v>5640</v>
      </c>
      <c r="O3345" s="78" t="s">
        <v>3775</v>
      </c>
      <c r="P3345" s="79"/>
    </row>
    <row r="3346" spans="14:16" x14ac:dyDescent="0.25">
      <c r="N3346" s="75" t="s">
        <v>5640</v>
      </c>
      <c r="O3346" s="75" t="s">
        <v>3775</v>
      </c>
      <c r="P3346" s="76"/>
    </row>
    <row r="3347" spans="14:16" x14ac:dyDescent="0.25">
      <c r="N3347" s="78" t="s">
        <v>5640</v>
      </c>
      <c r="O3347" s="78" t="s">
        <v>3775</v>
      </c>
      <c r="P3347" s="79"/>
    </row>
    <row r="3348" spans="14:16" x14ac:dyDescent="0.25">
      <c r="N3348" s="75" t="s">
        <v>5640</v>
      </c>
      <c r="O3348" s="75" t="s">
        <v>3775</v>
      </c>
      <c r="P3348" s="76"/>
    </row>
    <row r="3349" spans="14:16" x14ac:dyDescent="0.25">
      <c r="N3349" s="78" t="s">
        <v>5640</v>
      </c>
      <c r="O3349" s="78" t="s">
        <v>3775</v>
      </c>
      <c r="P3349" s="79"/>
    </row>
    <row r="3350" spans="14:16" x14ac:dyDescent="0.25">
      <c r="N3350" s="75" t="s">
        <v>5640</v>
      </c>
      <c r="O3350" s="75" t="s">
        <v>3775</v>
      </c>
      <c r="P3350" s="76"/>
    </row>
    <row r="3351" spans="14:16" x14ac:dyDescent="0.25">
      <c r="N3351" s="78" t="s">
        <v>5640</v>
      </c>
      <c r="O3351" s="78" t="s">
        <v>3775</v>
      </c>
      <c r="P3351" s="79"/>
    </row>
    <row r="3352" spans="14:16" x14ac:dyDescent="0.25">
      <c r="N3352" s="75" t="s">
        <v>5640</v>
      </c>
      <c r="O3352" s="75" t="s">
        <v>3775</v>
      </c>
      <c r="P3352" s="76"/>
    </row>
    <row r="3353" spans="14:16" x14ac:dyDescent="0.25">
      <c r="N3353" s="78" t="s">
        <v>5640</v>
      </c>
      <c r="O3353" s="78" t="s">
        <v>3775</v>
      </c>
      <c r="P3353" s="79"/>
    </row>
    <row r="3354" spans="14:16" x14ac:dyDescent="0.25">
      <c r="N3354" s="75" t="s">
        <v>5640</v>
      </c>
      <c r="O3354" s="75" t="s">
        <v>3775</v>
      </c>
      <c r="P3354" s="76"/>
    </row>
    <row r="3355" spans="14:16" x14ac:dyDescent="0.25">
      <c r="N3355" s="78" t="s">
        <v>5640</v>
      </c>
      <c r="O3355" s="78" t="s">
        <v>3775</v>
      </c>
      <c r="P3355" s="79"/>
    </row>
    <row r="3356" spans="14:16" x14ac:dyDescent="0.25">
      <c r="N3356" s="75" t="s">
        <v>5640</v>
      </c>
      <c r="O3356" s="75" t="s">
        <v>3775</v>
      </c>
      <c r="P3356" s="76"/>
    </row>
    <row r="3357" spans="14:16" x14ac:dyDescent="0.25">
      <c r="N3357" s="78" t="s">
        <v>5640</v>
      </c>
      <c r="O3357" s="78" t="s">
        <v>3775</v>
      </c>
      <c r="P3357" s="79"/>
    </row>
    <row r="3358" spans="14:16" x14ac:dyDescent="0.25">
      <c r="N3358" s="75" t="s">
        <v>5640</v>
      </c>
      <c r="O3358" s="75" t="s">
        <v>3775</v>
      </c>
      <c r="P3358" s="76"/>
    </row>
    <row r="3359" spans="14:16" x14ac:dyDescent="0.25">
      <c r="N3359" s="78" t="s">
        <v>5641</v>
      </c>
      <c r="O3359" s="78" t="s">
        <v>5642</v>
      </c>
      <c r="P3359" s="79"/>
    </row>
    <row r="3360" spans="14:16" x14ac:dyDescent="0.25">
      <c r="N3360" s="75" t="s">
        <v>5641</v>
      </c>
      <c r="O3360" s="75" t="s">
        <v>5642</v>
      </c>
      <c r="P3360" s="76"/>
    </row>
    <row r="3361" spans="14:16" x14ac:dyDescent="0.25">
      <c r="N3361" s="78" t="s">
        <v>5641</v>
      </c>
      <c r="O3361" s="78" t="s">
        <v>5642</v>
      </c>
      <c r="P3361" s="79"/>
    </row>
    <row r="3362" spans="14:16" x14ac:dyDescent="0.25">
      <c r="N3362" s="75" t="s">
        <v>5641</v>
      </c>
      <c r="O3362" s="75" t="s">
        <v>5642</v>
      </c>
      <c r="P3362" s="76"/>
    </row>
    <row r="3363" spans="14:16" x14ac:dyDescent="0.25">
      <c r="N3363" s="78" t="s">
        <v>5641</v>
      </c>
      <c r="O3363" s="78" t="s">
        <v>5642</v>
      </c>
      <c r="P3363" s="79"/>
    </row>
    <row r="3364" spans="14:16" x14ac:dyDescent="0.25">
      <c r="N3364" s="75" t="s">
        <v>5641</v>
      </c>
      <c r="O3364" s="75" t="s">
        <v>5642</v>
      </c>
      <c r="P3364" s="76"/>
    </row>
    <row r="3365" spans="14:16" x14ac:dyDescent="0.25">
      <c r="N3365" s="78" t="s">
        <v>5641</v>
      </c>
      <c r="O3365" s="78" t="s">
        <v>5642</v>
      </c>
      <c r="P3365" s="79"/>
    </row>
    <row r="3366" spans="14:16" x14ac:dyDescent="0.25">
      <c r="N3366" s="75" t="s">
        <v>5641</v>
      </c>
      <c r="O3366" s="75" t="s">
        <v>5642</v>
      </c>
      <c r="P3366" s="76"/>
    </row>
    <row r="3367" spans="14:16" x14ac:dyDescent="0.25">
      <c r="N3367" s="78" t="s">
        <v>5641</v>
      </c>
      <c r="O3367" s="78" t="s">
        <v>5643</v>
      </c>
      <c r="P3367" s="79"/>
    </row>
    <row r="3368" spans="14:16" x14ac:dyDescent="0.25">
      <c r="N3368" s="75" t="s">
        <v>5641</v>
      </c>
      <c r="O3368" s="75" t="s">
        <v>5643</v>
      </c>
      <c r="P3368" s="76"/>
    </row>
    <row r="3369" spans="14:16" x14ac:dyDescent="0.25">
      <c r="N3369" s="78" t="s">
        <v>5641</v>
      </c>
      <c r="O3369" s="78" t="s">
        <v>5643</v>
      </c>
      <c r="P3369" s="79"/>
    </row>
    <row r="3370" spans="14:16" x14ac:dyDescent="0.25">
      <c r="N3370" s="75" t="s">
        <v>5641</v>
      </c>
      <c r="O3370" s="75" t="s">
        <v>5643</v>
      </c>
      <c r="P3370" s="76"/>
    </row>
    <row r="3371" spans="14:16" x14ac:dyDescent="0.25">
      <c r="N3371" s="78" t="s">
        <v>5641</v>
      </c>
      <c r="O3371" s="78" t="s">
        <v>5643</v>
      </c>
      <c r="P3371" s="79"/>
    </row>
    <row r="3372" spans="14:16" x14ac:dyDescent="0.25">
      <c r="N3372" s="75" t="s">
        <v>5644</v>
      </c>
      <c r="O3372" s="75" t="s">
        <v>5645</v>
      </c>
      <c r="P3372" s="76"/>
    </row>
    <row r="3373" spans="14:16" x14ac:dyDescent="0.25">
      <c r="N3373" s="78" t="s">
        <v>5644</v>
      </c>
      <c r="O3373" s="78" t="s">
        <v>5645</v>
      </c>
      <c r="P3373" s="79"/>
    </row>
  </sheetData>
  <autoFilter ref="H1:I3400" xr:uid="{A3362F0B-BA11-214D-B8AA-A71F8D1342B6}"/>
  <sortState xmlns:xlrd2="http://schemas.microsoft.com/office/spreadsheetml/2017/richdata2" ref="X2:X20">
    <sortCondition ref="X2"/>
  </sortState>
  <conditionalFormatting sqref="N3131:P1048576 P1:P3126">
    <cfRule type="duplicateValues" dxfId="0" priority="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D4C694437EF243832900B4A0A39541" ma:contentTypeVersion="4" ma:contentTypeDescription="Criar um novo documento." ma:contentTypeScope="" ma:versionID="5e42b3d683b25bb33656178db0dfc954">
  <xsd:schema xmlns:xsd="http://www.w3.org/2001/XMLSchema" xmlns:xs="http://www.w3.org/2001/XMLSchema" xmlns:p="http://schemas.microsoft.com/office/2006/metadata/properties" xmlns:ns2="fb43758a-9256-43b1-89d4-0c94b8b6a430" xmlns:ns3="efeda5df-699a-4f0f-82c0-c134af15df47" targetNamespace="http://schemas.microsoft.com/office/2006/metadata/properties" ma:root="true" ma:fieldsID="f8de84a6303d40a0c18133dce47c0f6b" ns2:_="" ns3:_="">
    <xsd:import namespace="fb43758a-9256-43b1-89d4-0c94b8b6a430"/>
    <xsd:import namespace="efeda5df-699a-4f0f-82c0-c134af15df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3758a-9256-43b1-89d4-0c94b8b6a4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eda5df-699a-4f0f-82c0-c134af15df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4CCDFA-DD5F-4ACC-A8B1-A69DAA250199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efeda5df-699a-4f0f-82c0-c134af15df47"/>
    <ds:schemaRef ds:uri="http://schemas.microsoft.com/office/infopath/2007/PartnerControls"/>
    <ds:schemaRef ds:uri="http://schemas.openxmlformats.org/package/2006/metadata/core-properties"/>
    <ds:schemaRef ds:uri="fb43758a-9256-43b1-89d4-0c94b8b6a430"/>
  </ds:schemaRefs>
</ds:datastoreItem>
</file>

<file path=customXml/itemProps2.xml><?xml version="1.0" encoding="utf-8"?>
<ds:datastoreItem xmlns:ds="http://schemas.openxmlformats.org/officeDocument/2006/customXml" ds:itemID="{2E2438A4-9614-484C-A9D1-B9D6E9480E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0A4EB3-E2F5-421D-AD32-F164F08C2C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43758a-9256-43b1-89d4-0c94b8b6a430"/>
    <ds:schemaRef ds:uri="efeda5df-699a-4f0f-82c0-c134af15df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22</vt:i4>
      </vt:variant>
    </vt:vector>
  </HeadingPairs>
  <TitlesOfParts>
    <vt:vector size="26" baseType="lpstr">
      <vt:lpstr>Formulário</vt:lpstr>
      <vt:lpstr>Anexo</vt:lpstr>
      <vt:lpstr>TabMunicipios</vt:lpstr>
      <vt:lpstr>Tabelas</vt:lpstr>
      <vt:lpstr>Anexo!Área_de_Impressão</vt:lpstr>
      <vt:lpstr>Formulário!Área_de_Impressão</vt:lpstr>
      <vt:lpstr>Aveiro</vt:lpstr>
      <vt:lpstr>Beja</vt:lpstr>
      <vt:lpstr>Braga</vt:lpstr>
      <vt:lpstr>Bragança</vt:lpstr>
      <vt:lpstr>CasteloBranco</vt:lpstr>
      <vt:lpstr>Coimbra</vt:lpstr>
      <vt:lpstr>Distritos</vt:lpstr>
      <vt:lpstr>Evor</vt:lpstr>
      <vt:lpstr>Evora</vt:lpstr>
      <vt:lpstr>Faro</vt:lpstr>
      <vt:lpstr>Guarda</vt:lpstr>
      <vt:lpstr>Leiria</vt:lpstr>
      <vt:lpstr>Lisboa</vt:lpstr>
      <vt:lpstr>Portalegre</vt:lpstr>
      <vt:lpstr>Porto</vt:lpstr>
      <vt:lpstr>Santarem</vt:lpstr>
      <vt:lpstr>Setubal</vt:lpstr>
      <vt:lpstr>Vianadocastelo</vt:lpstr>
      <vt:lpstr>Vilareal</vt:lpstr>
      <vt:lpstr>Viseu</vt:lpstr>
    </vt:vector>
  </TitlesOfParts>
  <Manager/>
  <Company>IEFP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SPalacios</dc:creator>
  <cp:keywords/>
  <dc:description/>
  <cp:lastModifiedBy>ana</cp:lastModifiedBy>
  <cp:revision/>
  <cp:lastPrinted>2020-04-01T08:26:52Z</cp:lastPrinted>
  <dcterms:created xsi:type="dcterms:W3CDTF">2009-11-11T15:35:07Z</dcterms:created>
  <dcterms:modified xsi:type="dcterms:W3CDTF">2020-04-01T11:11:01Z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0x0101001CD4C694437EF243832900B4A0A39541</vt:lpwstr>
  </property>
</Properties>
</file>