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34797\Desktop\COVID-19-Monitorização\Medida 1\Doc finais Luz\"/>
    </mc:Choice>
  </mc:AlternateContent>
  <xr:revisionPtr revIDLastSave="0" documentId="13_ncr:1_{40788A09-3DF3-4191-BCFB-0E87D8F8B16E}" xr6:coauthVersionLast="44" xr6:coauthVersionMax="44" xr10:uidLastSave="{00000000-0000-0000-0000-000000000000}"/>
  <bookViews>
    <workbookView xWindow="-120" yWindow="-120" windowWidth="29040" windowHeight="15840" firstSheet="6" activeTab="7" xr2:uid="{00000000-000D-0000-FFFF-FFFF00000000}"/>
  </bookViews>
  <sheets>
    <sheet name="Dados entidade" sheetId="1" r:id="rId1"/>
    <sheet name="Listagem trabalhadores-Grupo 1 " sheetId="13" r:id="rId2"/>
    <sheet name="Listagem trabalhadores-Grupo 2" sheetId="14" r:id="rId3"/>
    <sheet name="Listagem trabalhadores-Grupo 3" sheetId="15" r:id="rId4"/>
    <sheet name="Listagem trabalhadores-Grupo 4" sheetId="16" r:id="rId5"/>
    <sheet name="Listagem trabalhadores-Grupo 5" sheetId="17" r:id="rId6"/>
    <sheet name="Listagem trabalhadores-Grupo 6" sheetId="18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12" r:id="rId20"/>
    <sheet name="Documentação a anexar" sheetId="9" r:id="rId21"/>
  </sheets>
  <definedNames>
    <definedName name="_xlnm.Print_Area" localSheetId="0">'Dados entidade'!$A$1:$X$60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2'!$A$1:$AQ$47</definedName>
    <definedName name="_xlnm.Print_Area" localSheetId="3">'Listagem trabalhadores-Grupo 3'!$A$1:$AQ$47</definedName>
    <definedName name="_xlnm.Print_Area" localSheetId="4">'Listagem trabalhadores-Grupo 4'!$A$1:$AQ$47</definedName>
    <definedName name="_xlnm.Print_Area" localSheetId="5">'Listagem trabalhadores-Grupo 5'!$A$1:$AQ$47</definedName>
    <definedName name="_xlnm.Print_Area" localSheetId="6">'Listagem trabalhadores-Grupo 6'!$A$1:$AQ$47</definedName>
    <definedName name="_xlnm.Print_Area" localSheetId="7">'Plano formação-Grupo 1'!$A$1:$O$39</definedName>
    <definedName name="_xlnm.Print_Area" localSheetId="8">'Plano formação-Grupo 2'!$A$1:$O$35</definedName>
    <definedName name="_xlnm.Print_Area" localSheetId="9">'Plano formação-Grupo 3'!$A$1:$O$35</definedName>
    <definedName name="_xlnm.Print_Area" localSheetId="10">'Plano formação-Grupo 4'!$A$1:$O$35</definedName>
    <definedName name="_xlnm.Print_Area" localSheetId="11">'Plano formação-Grupo 5'!$A$1:$O$35</definedName>
    <definedName name="_xlnm.Print_Area" localSheetId="12">'Plano formação-Grupo 6'!$A$1:$O$35</definedName>
    <definedName name="_xlnm.Print_Area" localSheetId="19">Resumo!$A$1:$R$57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0" i="31" l="1"/>
  <c r="Y40" i="32"/>
  <c r="Y40" i="33"/>
  <c r="Y40" i="34"/>
  <c r="Y40" i="35"/>
  <c r="Y40" i="36"/>
  <c r="L14" i="12" l="1"/>
  <c r="L13" i="12"/>
  <c r="L12" i="12"/>
  <c r="L11" i="12"/>
  <c r="L10" i="12"/>
  <c r="L9" i="12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1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44" i="17"/>
  <c r="AP43" i="17"/>
  <c r="AP42" i="17"/>
  <c r="AP41" i="17"/>
  <c r="AP40" i="17"/>
  <c r="AP39" i="17"/>
  <c r="AP38" i="17"/>
  <c r="AP37" i="17"/>
  <c r="AP36" i="17"/>
  <c r="AP35" i="17"/>
  <c r="AP34" i="17"/>
  <c r="AP33" i="17"/>
  <c r="AP32" i="17"/>
  <c r="AP31" i="17"/>
  <c r="AP30" i="17"/>
  <c r="AP29" i="17"/>
  <c r="AP28" i="17"/>
  <c r="AP27" i="17"/>
  <c r="AP26" i="17"/>
  <c r="AP25" i="17"/>
  <c r="AP24" i="17"/>
  <c r="AP23" i="17"/>
  <c r="AP22" i="17"/>
  <c r="AP21" i="17"/>
  <c r="AP20" i="17"/>
  <c r="AP19" i="17"/>
  <c r="AP18" i="17"/>
  <c r="AP17" i="17"/>
  <c r="AP16" i="17"/>
  <c r="AP15" i="17"/>
  <c r="AP44" i="16"/>
  <c r="AP43" i="16"/>
  <c r="AP42" i="16"/>
  <c r="AP41" i="16"/>
  <c r="AP40" i="16"/>
  <c r="AP39" i="16"/>
  <c r="AP38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P16" i="16"/>
  <c r="AP15" i="16"/>
  <c r="AP44" i="15"/>
  <c r="AP43" i="15"/>
  <c r="AP42" i="15"/>
  <c r="AP41" i="15"/>
  <c r="AP40" i="15"/>
  <c r="AP39" i="15"/>
  <c r="AP38" i="15"/>
  <c r="AP37" i="15"/>
  <c r="AP36" i="15"/>
  <c r="AP35" i="15"/>
  <c r="AP34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44" i="14"/>
  <c r="AP43" i="14"/>
  <c r="AP42" i="14"/>
  <c r="AP41" i="14"/>
  <c r="AP40" i="14"/>
  <c r="AP39" i="14"/>
  <c r="AP38" i="14"/>
  <c r="AP37" i="14"/>
  <c r="AP36" i="14"/>
  <c r="AP35" i="14"/>
  <c r="AP34" i="14"/>
  <c r="AP33" i="14"/>
  <c r="AP32" i="14"/>
  <c r="AP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44" i="13"/>
  <c r="AP43" i="13"/>
  <c r="AP42" i="13"/>
  <c r="AP41" i="13"/>
  <c r="AP40" i="13"/>
  <c r="AP39" i="13"/>
  <c r="AP38" i="13"/>
  <c r="AP37" i="13"/>
  <c r="AP36" i="13"/>
  <c r="AP35" i="13"/>
  <c r="AP34" i="13"/>
  <c r="AP33" i="13"/>
  <c r="AP32" i="13"/>
  <c r="AP31" i="13"/>
  <c r="AP30" i="13"/>
  <c r="AP29" i="13"/>
  <c r="AP28" i="13"/>
  <c r="AP27" i="13"/>
  <c r="AP26" i="13"/>
  <c r="AP25" i="13"/>
  <c r="AP24" i="13"/>
  <c r="AP23" i="13"/>
  <c r="AP22" i="13"/>
  <c r="AP21" i="13"/>
  <c r="AP20" i="13"/>
  <c r="AP19" i="13"/>
  <c r="AP18" i="13"/>
  <c r="AP17" i="13"/>
  <c r="AP16" i="13"/>
  <c r="AP15" i="13"/>
  <c r="Y29" i="36" l="1"/>
  <c r="Y28" i="36"/>
  <c r="Y38" i="36" s="1"/>
  <c r="P20" i="36"/>
  <c r="Y29" i="35"/>
  <c r="Y28" i="35" s="1"/>
  <c r="Y38" i="35" s="1"/>
  <c r="P20" i="35"/>
  <c r="Y29" i="34"/>
  <c r="Y28" i="34" s="1"/>
  <c r="Y38" i="34" s="1"/>
  <c r="P20" i="34"/>
  <c r="Y29" i="33"/>
  <c r="Y28" i="33" s="1"/>
  <c r="Y38" i="33" s="1"/>
  <c r="P20" i="33"/>
  <c r="Y29" i="32"/>
  <c r="Y28" i="32" s="1"/>
  <c r="Y38" i="32" s="1"/>
  <c r="P20" i="32"/>
  <c r="P20" i="31"/>
  <c r="Y29" i="31"/>
  <c r="Y28" i="31" s="1"/>
  <c r="Y38" i="31" s="1"/>
  <c r="K29" i="30" l="1"/>
  <c r="K29" i="29"/>
  <c r="K29" i="28"/>
  <c r="K29" i="27"/>
  <c r="K29" i="26"/>
  <c r="K29" i="25" l="1"/>
  <c r="AM44" i="18" l="1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44" i="17"/>
  <c r="AM43" i="17"/>
  <c r="AM42" i="17"/>
  <c r="AM41" i="17"/>
  <c r="AM40" i="17"/>
  <c r="AM39" i="17"/>
  <c r="AM38" i="17"/>
  <c r="AM37" i="17"/>
  <c r="AM36" i="17"/>
  <c r="AM35" i="17"/>
  <c r="AM34" i="17"/>
  <c r="AM33" i="17"/>
  <c r="AM32" i="17"/>
  <c r="AM31" i="17"/>
  <c r="AM30" i="17"/>
  <c r="AM29" i="17"/>
  <c r="AM28" i="17"/>
  <c r="AM27" i="17"/>
  <c r="AM26" i="17"/>
  <c r="AM25" i="17"/>
  <c r="AM24" i="17"/>
  <c r="AM23" i="17"/>
  <c r="AM22" i="17"/>
  <c r="AM21" i="17"/>
  <c r="AM20" i="17"/>
  <c r="AM19" i="17"/>
  <c r="AM18" i="17"/>
  <c r="AM17" i="17"/>
  <c r="AM16" i="17"/>
  <c r="AM15" i="17"/>
  <c r="AM44" i="16"/>
  <c r="AM43" i="16"/>
  <c r="AM42" i="16"/>
  <c r="AM41" i="16"/>
  <c r="AM40" i="16"/>
  <c r="AM39" i="16"/>
  <c r="AM38" i="16"/>
  <c r="AM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M21" i="16"/>
  <c r="AM20" i="16"/>
  <c r="AM19" i="16"/>
  <c r="AM18" i="16"/>
  <c r="AM17" i="16"/>
  <c r="AM16" i="16"/>
  <c r="AM15" i="16"/>
  <c r="AM44" i="15"/>
  <c r="AM43" i="15"/>
  <c r="AM42" i="15"/>
  <c r="AM41" i="15"/>
  <c r="AM40" i="15"/>
  <c r="AM39" i="15"/>
  <c r="AM38" i="15"/>
  <c r="AM37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44" i="13"/>
  <c r="AM43" i="13"/>
  <c r="AM42" i="13"/>
  <c r="AM41" i="13"/>
  <c r="AM40" i="13"/>
  <c r="AM39" i="13"/>
  <c r="AM38" i="13"/>
  <c r="AM37" i="13"/>
  <c r="AM36" i="13"/>
  <c r="AM35" i="13"/>
  <c r="AM34" i="13"/>
  <c r="AM33" i="13"/>
  <c r="AM32" i="13"/>
  <c r="AM31" i="13"/>
  <c r="AM30" i="13"/>
  <c r="AM29" i="13"/>
  <c r="AM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Q44" i="18" l="1"/>
  <c r="AQ43" i="18"/>
  <c r="AQ42" i="18"/>
  <c r="AQ41" i="18"/>
  <c r="AQ40" i="18"/>
  <c r="AQ39" i="18"/>
  <c r="AQ38" i="18"/>
  <c r="AQ37" i="18"/>
  <c r="AQ36" i="18"/>
  <c r="AQ35" i="18"/>
  <c r="AQ34" i="18"/>
  <c r="AQ33" i="18"/>
  <c r="AQ32" i="18"/>
  <c r="AQ31" i="18"/>
  <c r="AQ30" i="18"/>
  <c r="AQ29" i="18"/>
  <c r="AQ28" i="18"/>
  <c r="AQ27" i="18"/>
  <c r="AQ26" i="18"/>
  <c r="AQ25" i="18"/>
  <c r="AQ24" i="18"/>
  <c r="AQ23" i="18"/>
  <c r="AQ22" i="18"/>
  <c r="AQ21" i="18"/>
  <c r="AQ20" i="18"/>
  <c r="AQ19" i="18"/>
  <c r="AQ18" i="18"/>
  <c r="AQ17" i="18"/>
  <c r="AM45" i="18"/>
  <c r="AQ15" i="18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44" i="16"/>
  <c r="AQ43" i="16"/>
  <c r="AQ42" i="16"/>
  <c r="AQ41" i="16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1" i="16"/>
  <c r="AQ20" i="16"/>
  <c r="AQ19" i="16"/>
  <c r="AQ18" i="16"/>
  <c r="AQ17" i="16"/>
  <c r="AQ16" i="16"/>
  <c r="AM45" i="16"/>
  <c r="AQ44" i="15"/>
  <c r="AQ43" i="15"/>
  <c r="AQ42" i="15"/>
  <c r="AQ41" i="15"/>
  <c r="AQ40" i="15"/>
  <c r="AQ39" i="15"/>
  <c r="AQ38" i="15"/>
  <c r="AQ37" i="15"/>
  <c r="AQ36" i="15"/>
  <c r="AQ35" i="15"/>
  <c r="AQ34" i="15"/>
  <c r="AQ33" i="15"/>
  <c r="AQ32" i="15"/>
  <c r="AQ31" i="15"/>
  <c r="AQ30" i="15"/>
  <c r="AQ29" i="15"/>
  <c r="AQ28" i="15"/>
  <c r="AQ27" i="15"/>
  <c r="AQ26" i="15"/>
  <c r="AQ25" i="15"/>
  <c r="AQ24" i="15"/>
  <c r="AQ23" i="15"/>
  <c r="AQ22" i="15"/>
  <c r="AQ21" i="15"/>
  <c r="AQ20" i="15"/>
  <c r="AQ19" i="15"/>
  <c r="AQ18" i="15"/>
  <c r="AQ17" i="15"/>
  <c r="AQ16" i="15"/>
  <c r="AM45" i="15"/>
  <c r="AP45" i="18" l="1"/>
  <c r="AQ45" i="17"/>
  <c r="AP45" i="17"/>
  <c r="AP45" i="16"/>
  <c r="AP45" i="15"/>
  <c r="AQ15" i="15"/>
  <c r="AQ45" i="15" s="1"/>
  <c r="AQ16" i="18"/>
  <c r="AQ45" i="18" s="1"/>
  <c r="AM45" i="17"/>
  <c r="AQ15" i="16"/>
  <c r="AQ45" i="16" s="1"/>
  <c r="AQ44" i="14"/>
  <c r="AQ42" i="14"/>
  <c r="AQ40" i="14"/>
  <c r="AQ38" i="14"/>
  <c r="AQ37" i="14"/>
  <c r="AQ36" i="14"/>
  <c r="AQ35" i="14"/>
  <c r="AQ33" i="14"/>
  <c r="AQ32" i="14"/>
  <c r="AQ30" i="14"/>
  <c r="AQ29" i="14"/>
  <c r="AQ28" i="14"/>
  <c r="AQ27" i="14"/>
  <c r="AQ25" i="14"/>
  <c r="AQ24" i="14"/>
  <c r="AQ22" i="14"/>
  <c r="AQ20" i="14"/>
  <c r="AQ18" i="14"/>
  <c r="AQ16" i="14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M45" i="14" l="1"/>
  <c r="AP45" i="14"/>
  <c r="AQ17" i="14"/>
  <c r="AQ19" i="14"/>
  <c r="AQ39" i="14"/>
  <c r="AQ21" i="14"/>
  <c r="AQ23" i="14"/>
  <c r="AQ26" i="14"/>
  <c r="AQ31" i="14"/>
  <c r="AQ34" i="14"/>
  <c r="AQ41" i="14"/>
  <c r="AQ43" i="14"/>
  <c r="AQ15" i="14"/>
  <c r="AQ45" i="14" l="1"/>
  <c r="AM45" i="13" l="1"/>
  <c r="L6" i="12" s="1"/>
  <c r="AP45" i="13" l="1"/>
  <c r="L7" i="12" s="1"/>
  <c r="L15" i="12" s="1"/>
  <c r="AQ15" i="13"/>
  <c r="AQ45" i="13" s="1"/>
</calcChain>
</file>

<file path=xl/sharedStrings.xml><?xml version="1.0" encoding="utf-8"?>
<sst xmlns="http://schemas.openxmlformats.org/spreadsheetml/2006/main" count="1342" uniqueCount="273">
  <si>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</si>
  <si>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</si>
  <si>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</si>
  <si>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</si>
  <si>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</si>
  <si>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</si>
  <si>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</si>
  <si>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</si>
  <si>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</si>
  <si>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</si>
  <si>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</si>
  <si>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</si>
  <si>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</si>
  <si>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</si>
  <si>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</si>
  <si>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</si>
  <si>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</si>
  <si>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</si>
  <si>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</si>
  <si>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</si>
  <si>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</si>
  <si>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</si>
  <si>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</si>
  <si>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</si>
  <si>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</si>
  <si>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</si>
  <si>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</si>
  <si>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</si>
  <si>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</si>
  <si>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</si>
  <si>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</si>
  <si>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</si>
  <si>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</si>
  <si>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</si>
  <si>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</si>
  <si>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</si>
  <si>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</si>
  <si>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</si>
  <si>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</si>
  <si>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</si>
  <si>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</si>
  <si>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Bolsa de Formação</t>
  </si>
  <si>
    <t>Apoio à alimentação</t>
  </si>
  <si>
    <t>Total de apoios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</si>
  <si>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</si>
  <si>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</si>
  <si>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</si>
  <si>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</si>
  <si>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</si>
  <si>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</si>
  <si>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</si>
  <si>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 xml:space="preserve">1. Bolsa formação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</si>
  <si>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</si>
  <si>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</si>
  <si>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</si>
  <si>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</si>
  <si>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</si>
  <si>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</si>
  <si>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</si>
  <si>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</si>
  <si>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Que a entidade não foi condenado por violação da legislação sobre o trabalho de menores e discriminação no trabalho e no emprego, nomeadamente em função do sexo e deficiência;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</si>
  <si>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</si>
  <si>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</si>
  <si>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</si>
  <si>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</si>
  <si>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</si>
  <si>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 xml:space="preserve">DATA DE FIM </t>
  </si>
  <si>
    <t>Dispõe de Recursos Tecnológicos*</t>
  </si>
  <si>
    <t xml:space="preserve"> Formação profissional</t>
  </si>
  <si>
    <t>Apoio extraordinário à manutenção de contratos de trabalho em situação de crise empresarial</t>
  </si>
  <si>
    <t xml:space="preserve">Delegação Regional de </t>
  </si>
  <si>
    <t>Cód. Postal</t>
  </si>
  <si>
    <t>2.9 Email para notificações</t>
  </si>
  <si>
    <t>2.10 IBAN</t>
  </si>
  <si>
    <t>4.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</si>
  <si>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</si>
  <si>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</si>
  <si>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</si>
  <si>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</si>
  <si>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</si>
  <si>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</si>
  <si>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</si>
  <si>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</si>
  <si>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</si>
  <si>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</si>
  <si>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</si>
  <si>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</si>
  <si>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</si>
  <si>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</si>
  <si>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</si>
  <si>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</si>
  <si>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</si>
  <si>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</si>
  <si>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</si>
  <si>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</si>
  <si>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</si>
  <si>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</si>
  <si>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</si>
  <si>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</si>
  <si>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</si>
  <si>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</si>
  <si>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</si>
  <si>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</si>
  <si>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</si>
  <si>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</si>
  <si>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</si>
  <si>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</si>
  <si>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</si>
  <si>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</si>
  <si>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</si>
  <si>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</si>
  <si>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</si>
  <si>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</si>
  <si>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</si>
  <si>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</si>
  <si>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</si>
  <si>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</si>
  <si>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</si>
  <si>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</si>
  <si>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</si>
  <si>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</si>
  <si>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</si>
  <si>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</si>
  <si>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Nível 2</t>
  </si>
  <si>
    <t>Nível 4</t>
  </si>
  <si>
    <t>d)</t>
  </si>
  <si>
    <t>Nome completo</t>
  </si>
  <si>
    <t>Ter conhecimento da legislação enquadradora, bem como da regulamentação especifica da Medida;</t>
  </si>
  <si>
    <t>Ser beneficiária da Medida de Apoio extraordinário à manutenção de contratos de trabalho em situação de crise empresarial;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</si>
  <si>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</si>
  <si>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</si>
  <si>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</si>
  <si>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</si>
  <si>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r>
      <t>Comprovativo da submissão/deferimento junto do ISS, IP, do pedido apresentado ao abrigo da Medida de Apoio extraordinário à manutenção dos contratos de trabalho em situação de crise empresarial</t>
    </r>
    <r>
      <rPr>
        <sz val="9"/>
        <color rgb="FFFF0000"/>
        <rFont val="Calibri"/>
        <family val="2"/>
        <scheme val="minor"/>
      </rPr>
      <t>;</t>
    </r>
  </si>
  <si>
    <t>Prova relativa às situações contributiva e tributária regularizadas perante a Segurança Social e a Autoridade Tributária e Aduaneira, devendo, preferencialmente, ser concedida autorização ao IEFP, IP para consultar oficiosamente tais situações;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</si>
  <si>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</si>
  <si>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</si>
  <si>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</si>
  <si>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</si>
  <si>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</si>
  <si>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</si>
  <si>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</si>
  <si>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</si>
  <si>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</si>
  <si>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</si>
  <si>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</si>
  <si>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</si>
  <si>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</si>
  <si>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</si>
  <si>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</si>
  <si>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</si>
  <si>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</si>
  <si>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</si>
  <si>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</si>
  <si>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</si>
  <si>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</si>
  <si>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</si>
  <si>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</si>
  <si>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</si>
  <si>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</si>
  <si>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</si>
  <si>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</si>
  <si>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</si>
  <si>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</si>
  <si>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</si>
  <si>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</si>
  <si>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</si>
  <si>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</si>
  <si>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</si>
  <si>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</si>
  <si>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</si>
  <si>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</si>
  <si>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</si>
  <si>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</si>
  <si>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</si>
  <si>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</si>
  <si>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</si>
  <si>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</si>
  <si>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</si>
  <si>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</si>
  <si>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</si>
  <si>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</si>
  <si>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</si>
  <si>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</si>
  <si>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</si>
  <si>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</si>
  <si>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</si>
  <si>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</si>
  <si>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</si>
  <si>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</si>
  <si>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</si>
  <si>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</si>
  <si>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</si>
  <si>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 xml:space="preserve"> PEDIDO DE FINANCIAMENTO PARA ENTIDADE FORMADORA EXTERNA -                        Acordo de cooperação ao abrigo do Decreto-Lei n.º 165/85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</si>
  <si>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</si>
  <si>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</si>
  <si>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</si>
  <si>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</si>
  <si>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</si>
  <si>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</si>
  <si>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</si>
  <si>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</si>
  <si>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</si>
  <si>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</si>
  <si>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</si>
  <si>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</si>
  <si>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</si>
  <si>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</si>
  <si>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</si>
  <si>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</si>
  <si>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</si>
  <si>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</si>
  <si>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</si>
  <si>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</si>
  <si>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</si>
  <si>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</si>
  <si>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</si>
  <si>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</si>
  <si>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</si>
  <si>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</si>
  <si>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</si>
  <si>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</si>
  <si>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</si>
  <si>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</si>
  <si>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</si>
  <si>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</si>
  <si>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</si>
  <si>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</si>
  <si>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</si>
  <si>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</si>
  <si>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</si>
  <si>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</si>
  <si>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</si>
  <si>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</si>
  <si>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</si>
  <si>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</si>
  <si>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</si>
  <si>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</si>
  <si>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</si>
  <si>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</si>
  <si>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</si>
  <si>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</si>
  <si>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</si>
  <si>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</si>
  <si>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</si>
  <si>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</si>
  <si>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</si>
  <si>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</si>
  <si>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</si>
  <si>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</si>
  <si>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</si>
  <si>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 xml:space="preserve"> Formação profissional - Pedido de Prorrogação</t>
  </si>
  <si>
    <t>Pedido Inicial</t>
  </si>
  <si>
    <t>Pedido prorrogação</t>
  </si>
  <si>
    <t>Total de trabalhadores abrangido pela Medida Apoio extraordinário à manutenção de contratos de trabalho em situação de crise empresarial</t>
  </si>
  <si>
    <t>Total de trabalhadores a integrar Plano de Formação</t>
  </si>
  <si>
    <t>Grupo 2</t>
  </si>
  <si>
    <t>Grupo 3</t>
  </si>
  <si>
    <t>Grupo 4</t>
  </si>
  <si>
    <t>Grupo 5</t>
  </si>
  <si>
    <t>Grupo 6</t>
  </si>
  <si>
    <t>A preencher no caso da formação ser ministrada por Entidade formadora externa</t>
  </si>
  <si>
    <t xml:space="preserve">Pedido n.º </t>
  </si>
  <si>
    <t>A preencher pelo IEFP, IP</t>
  </si>
  <si>
    <t>PLANO DE FORMAÇÃO</t>
  </si>
  <si>
    <t>SIM</t>
  </si>
  <si>
    <t>NÃO</t>
  </si>
  <si>
    <t>Indica alguma entidade para ministrar a formação ou é entidade formadora certificada? Se sim, preencha o(s) separadore(s) EFE_Grupo</t>
  </si>
  <si>
    <t>Prevê optar pela prorrogação mensal do Plano de Formação? até ao limite máximo de 3 meses?</t>
  </si>
  <si>
    <t>Ter a entidade a situação contributiva regularizada perante a Segurança Social, a Autoridade Tributária e Aduaneira e o IEFP, I.P., a título de impostos, contribuições, restituições ou reembolsos;</t>
  </si>
  <si>
    <t>Autorizar que o IEFP, I.P. efetue as notificações relativas à aprovação para o e-mail indicado no pedido apresentado.</t>
  </si>
  <si>
    <t>* A apresentar pela entidade proponente e pela entidade formadora proposta, se tal se verificar.</t>
  </si>
  <si>
    <t xml:space="preserve">FOR-MAR - Centro de Formação Profissional das Pescas e do 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</si>
</sst>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</numFmts>
  <fonts count="46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</cellStyleXfs>
  <cellXfs count="619">
    <xf numFmtId="0" fontId="0" fillId="0" borderId="0" xfId="0"/>
    <xf numFmtId="0" fontId="2" fillId="0" borderId="8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3" fillId="3" borderId="4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8" xfId="1" applyFont="1" applyBorder="1"/>
    <xf numFmtId="0" fontId="3" fillId="0" borderId="1" xfId="1" applyFont="1" applyBorder="1"/>
    <xf numFmtId="0" fontId="3" fillId="0" borderId="2" xfId="1" applyFont="1" applyBorder="1"/>
    <xf numFmtId="0" fontId="3" fillId="5" borderId="2" xfId="1" applyFont="1" applyFill="1" applyBorder="1"/>
    <xf numFmtId="0" fontId="3" fillId="0" borderId="0" xfId="1" applyFont="1"/>
    <xf numFmtId="0" fontId="3" fillId="0" borderId="3" xfId="1" applyFont="1" applyBorder="1"/>
    <xf numFmtId="0" fontId="3" fillId="0" borderId="4" xfId="1" applyFont="1" applyBorder="1"/>
    <xf numFmtId="0" fontId="3" fillId="5" borderId="4" xfId="1" applyFont="1" applyFill="1" applyBorder="1"/>
    <xf numFmtId="0" fontId="16" fillId="5" borderId="4" xfId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5" borderId="7" xfId="1" applyFont="1" applyFill="1" applyBorder="1"/>
    <xf numFmtId="0" fontId="3" fillId="5" borderId="0" xfId="1" applyFont="1" applyFill="1"/>
    <xf numFmtId="0" fontId="13" fillId="0" borderId="3" xfId="1" applyFont="1" applyBorder="1"/>
    <xf numFmtId="0" fontId="13" fillId="0" borderId="0" xfId="1" applyFont="1"/>
    <xf numFmtId="0" fontId="16" fillId="0" borderId="10" xfId="1" applyFont="1" applyBorder="1" applyAlignment="1" applyProtection="1">
      <alignment horizontal="center"/>
      <protection locked="0"/>
    </xf>
    <xf numFmtId="0" fontId="16" fillId="0" borderId="3" xfId="1" applyFont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1" applyFont="1" applyAlignment="1">
      <alignment horizontal="center" wrapText="1"/>
    </xf>
    <xf numFmtId="0" fontId="13" fillId="0" borderId="0" xfId="1" applyFont="1" applyAlignment="1">
      <alignment horizontal="left"/>
    </xf>
    <xf numFmtId="0" fontId="16" fillId="0" borderId="0" xfId="1" applyFont="1" applyProtection="1">
      <protection locked="0"/>
    </xf>
    <xf numFmtId="0" fontId="3" fillId="0" borderId="0" xfId="1" applyFont="1" applyAlignment="1">
      <alignment vertical="center" wrapText="1"/>
    </xf>
    <xf numFmtId="9" fontId="12" fillId="0" borderId="0" xfId="1" applyNumberFormat="1" applyFont="1"/>
    <xf numFmtId="4" fontId="8" fillId="0" borderId="0" xfId="1" applyNumberFormat="1" applyFont="1"/>
    <xf numFmtId="0" fontId="8" fillId="0" borderId="0" xfId="1" applyFont="1"/>
    <xf numFmtId="2" fontId="8" fillId="0" borderId="0" xfId="1" applyNumberFormat="1" applyFont="1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4" fontId="2" fillId="5" borderId="0" xfId="1" applyNumberFormat="1" applyFont="1" applyFill="1"/>
    <xf numFmtId="0" fontId="3" fillId="2" borderId="0" xfId="1" applyFont="1" applyFill="1"/>
    <xf numFmtId="168" fontId="3" fillId="2" borderId="0" xfId="1" applyNumberFormat="1" applyFont="1" applyFill="1" applyProtection="1">
      <protection locked="0"/>
    </xf>
    <xf numFmtId="0" fontId="3" fillId="0" borderId="6" xfId="0" applyFont="1" applyBorder="1"/>
    <xf numFmtId="0" fontId="13" fillId="2" borderId="0" xfId="0" applyFont="1" applyFill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6" fillId="2" borderId="0" xfId="0" applyFont="1" applyFill="1"/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  <protection locked="0"/>
    </xf>
    <xf numFmtId="171" fontId="3" fillId="2" borderId="0" xfId="0" applyNumberFormat="1" applyFont="1" applyFill="1" applyAlignment="1" applyProtection="1">
      <alignment horizontal="right"/>
      <protection locked="0"/>
    </xf>
    <xf numFmtId="0" fontId="3" fillId="0" borderId="5" xfId="0" applyFont="1" applyBorder="1"/>
    <xf numFmtId="0" fontId="3" fillId="0" borderId="7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0" xfId="0" applyFont="1" applyFill="1" applyAlignment="1">
      <alignment horizontal="left" wrapText="1"/>
    </xf>
    <xf numFmtId="0" fontId="13" fillId="2" borderId="4" xfId="0" applyFont="1" applyFill="1" applyBorder="1" applyAlignment="1">
      <alignment vertical="justify"/>
    </xf>
    <xf numFmtId="0" fontId="13" fillId="2" borderId="0" xfId="0" applyFont="1" applyFill="1" applyAlignment="1">
      <alignment horizontal="left" vertical="justify"/>
    </xf>
    <xf numFmtId="0" fontId="8" fillId="0" borderId="0" xfId="0" applyFont="1" applyAlignment="1">
      <alignment horizontal="left" vertical="justify"/>
    </xf>
    <xf numFmtId="0" fontId="20" fillId="2" borderId="0" xfId="0" applyFont="1" applyFill="1"/>
    <xf numFmtId="0" fontId="21" fillId="2" borderId="0" xfId="0" applyFont="1" applyFill="1"/>
    <xf numFmtId="0" fontId="8" fillId="0" borderId="0" xfId="0" applyFont="1" applyAlignment="1">
      <alignment vertical="justify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justify"/>
    </xf>
    <xf numFmtId="0" fontId="17" fillId="0" borderId="0" xfId="1" applyFont="1" applyAlignment="1">
      <alignment horizontal="center" wrapText="1"/>
    </xf>
    <xf numFmtId="0" fontId="16" fillId="0" borderId="0" xfId="1" applyFont="1" applyAlignment="1" applyProtection="1">
      <alignment horizontal="center"/>
      <protection locked="0"/>
    </xf>
    <xf numFmtId="0" fontId="3" fillId="0" borderId="11" xfId="1" applyFont="1" applyBorder="1" applyAlignment="1" applyProtection="1">
      <alignment horizontal="center"/>
      <protection locked="0"/>
    </xf>
    <xf numFmtId="4" fontId="8" fillId="0" borderId="0" xfId="1" quotePrefix="1" applyNumberFormat="1" applyFont="1"/>
    <xf numFmtId="0" fontId="3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justify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11" xfId="1" applyFont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3" fillId="0" borderId="0" xfId="1" applyFont="1" applyAlignment="1"/>
    <xf numFmtId="0" fontId="2" fillId="0" borderId="4" xfId="1" applyFont="1" applyFill="1" applyBorder="1" applyAlignment="1">
      <alignment vertical="center" wrapText="1"/>
    </xf>
    <xf numFmtId="0" fontId="16" fillId="0" borderId="2" xfId="1" applyFont="1" applyBorder="1" applyAlignment="1" applyProtection="1">
      <alignment horizontal="center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4" fontId="3" fillId="7" borderId="11" xfId="1" applyNumberFormat="1" applyFont="1" applyFill="1" applyBorder="1" applyAlignment="1" applyProtection="1">
      <alignment horizontal="right"/>
      <protection locked="0"/>
    </xf>
    <xf numFmtId="4" fontId="2" fillId="4" borderId="30" xfId="1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2" borderId="3" xfId="1" applyFont="1" applyFill="1" applyBorder="1"/>
    <xf numFmtId="168" fontId="3" fillId="2" borderId="0" xfId="1" applyNumberFormat="1" applyFont="1" applyFill="1" applyBorder="1" applyProtection="1">
      <protection locked="0"/>
    </xf>
    <xf numFmtId="0" fontId="3" fillId="2" borderId="0" xfId="1" applyFont="1" applyFill="1" applyBorder="1"/>
    <xf numFmtId="0" fontId="8" fillId="0" borderId="0" xfId="0" applyFont="1" applyFill="1" applyBorder="1" applyAlignment="1">
      <alignment vertical="center"/>
    </xf>
    <xf numFmtId="0" fontId="3" fillId="0" borderId="11" xfId="1" applyFont="1" applyBorder="1" applyAlignment="1" applyProtection="1">
      <alignment horizontal="center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0" fontId="3" fillId="0" borderId="11" xfId="1" applyFont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>
      <alignment horizontal="center" wrapText="1"/>
    </xf>
    <xf numFmtId="0" fontId="16" fillId="7" borderId="7" xfId="1" applyFont="1" applyFill="1" applyBorder="1" applyAlignment="1" applyProtection="1">
      <alignment horizontal="center"/>
      <protection locked="0"/>
    </xf>
    <xf numFmtId="0" fontId="27" fillId="0" borderId="0" xfId="0" applyFont="1"/>
    <xf numFmtId="0" fontId="26" fillId="5" borderId="0" xfId="0" applyFont="1" applyFill="1"/>
    <xf numFmtId="0" fontId="0" fillId="0" borderId="45" xfId="0" applyBorder="1"/>
    <xf numFmtId="0" fontId="1" fillId="0" borderId="0" xfId="0" applyFont="1"/>
    <xf numFmtId="0" fontId="27" fillId="5" borderId="0" xfId="0" applyFont="1" applyFill="1"/>
    <xf numFmtId="0" fontId="14" fillId="5" borderId="4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47" xfId="0" applyFont="1" applyBorder="1" applyAlignment="1">
      <alignment vertical="top"/>
    </xf>
    <xf numFmtId="0" fontId="14" fillId="7" borderId="65" xfId="0" applyFont="1" applyFill="1" applyBorder="1" applyAlignment="1">
      <alignment horizontal="right"/>
    </xf>
    <xf numFmtId="0" fontId="14" fillId="4" borderId="40" xfId="0" applyFont="1" applyFill="1" applyBorder="1" applyAlignment="1">
      <alignment horizontal="center" vertical="center"/>
    </xf>
    <xf numFmtId="0" fontId="27" fillId="7" borderId="68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169" fontId="2" fillId="0" borderId="38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>
      <alignment horizontal="left" vertical="top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46" xfId="0" applyFill="1" applyBorder="1"/>
    <xf numFmtId="0" fontId="29" fillId="8" borderId="47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47" xfId="0" applyFill="1" applyBorder="1"/>
    <xf numFmtId="0" fontId="0" fillId="8" borderId="0" xfId="0" applyFill="1"/>
    <xf numFmtId="0" fontId="0" fillId="8" borderId="49" xfId="0" applyFill="1" applyBorder="1" applyAlignment="1"/>
    <xf numFmtId="0" fontId="0" fillId="8" borderId="0" xfId="0" applyFill="1" applyBorder="1" applyAlignment="1"/>
    <xf numFmtId="0" fontId="34" fillId="8" borderId="0" xfId="0" applyFont="1" applyFill="1" applyBorder="1" applyAlignment="1">
      <alignment horizontal="right"/>
    </xf>
    <xf numFmtId="0" fontId="13" fillId="0" borderId="0" xfId="1" applyFont="1" applyAlignment="1">
      <alignment horizontal="right"/>
    </xf>
    <xf numFmtId="0" fontId="16" fillId="0" borderId="50" xfId="1" applyFont="1" applyBorder="1" applyProtection="1">
      <protection locked="0"/>
    </xf>
    <xf numFmtId="0" fontId="3" fillId="0" borderId="47" xfId="0" applyFont="1" applyBorder="1"/>
    <xf numFmtId="0" fontId="16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7" fillId="0" borderId="72" xfId="2" applyFont="1" applyBorder="1" applyAlignment="1">
      <alignment horizontal="center" vertical="center"/>
    </xf>
    <xf numFmtId="0" fontId="37" fillId="0" borderId="73" xfId="2" applyFont="1" applyBorder="1" applyAlignment="1">
      <alignment horizontal="center" vertical="center"/>
    </xf>
    <xf numFmtId="0" fontId="37" fillId="0" borderId="74" xfId="2" applyFont="1" applyBorder="1" applyAlignment="1">
      <alignment horizontal="center" vertical="center"/>
    </xf>
    <xf numFmtId="0" fontId="37" fillId="0" borderId="0" xfId="2" applyFont="1" applyAlignment="1"/>
    <xf numFmtId="0" fontId="37" fillId="0" borderId="47" xfId="2" applyFont="1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75" xfId="2" applyFont="1" applyFill="1" applyBorder="1" applyAlignment="1"/>
    <xf numFmtId="0" fontId="13" fillId="2" borderId="75" xfId="2" applyFont="1" applyFill="1" applyBorder="1">
      <alignment vertical="center"/>
    </xf>
    <xf numFmtId="0" fontId="8" fillId="2" borderId="75" xfId="2" applyFont="1" applyFill="1" applyBorder="1">
      <alignment vertical="center"/>
    </xf>
    <xf numFmtId="0" fontId="8" fillId="0" borderId="75" xfId="2" applyFont="1" applyBorder="1">
      <alignment vertical="center"/>
    </xf>
    <xf numFmtId="0" fontId="27" fillId="2" borderId="47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47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76" xfId="2" applyFont="1" applyBorder="1">
      <alignment vertical="center"/>
    </xf>
    <xf numFmtId="0" fontId="27" fillId="0" borderId="76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75" xfId="2" applyFont="1" applyBorder="1">
      <alignment vertical="center"/>
    </xf>
    <xf numFmtId="0" fontId="27" fillId="2" borderId="72" xfId="2" applyFont="1" applyFill="1" applyBorder="1">
      <alignment vertical="center"/>
    </xf>
    <xf numFmtId="0" fontId="27" fillId="2" borderId="73" xfId="2" applyFont="1" applyFill="1" applyBorder="1">
      <alignment vertical="center"/>
    </xf>
    <xf numFmtId="0" fontId="27" fillId="0" borderId="73" xfId="2" applyFont="1" applyBorder="1">
      <alignment vertical="center"/>
    </xf>
    <xf numFmtId="0" fontId="27" fillId="0" borderId="74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47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48" xfId="2" applyFont="1" applyBorder="1">
      <alignment vertical="center"/>
    </xf>
    <xf numFmtId="0" fontId="27" fillId="2" borderId="49" xfId="2" applyFont="1" applyFill="1" applyBorder="1">
      <alignment vertical="center"/>
    </xf>
    <xf numFmtId="0" fontId="13" fillId="2" borderId="49" xfId="2" applyFont="1" applyFill="1" applyBorder="1" applyAlignment="1">
      <alignment vertical="top"/>
    </xf>
    <xf numFmtId="0" fontId="27" fillId="0" borderId="49" xfId="2" applyFont="1" applyBorder="1">
      <alignment vertical="center"/>
    </xf>
    <xf numFmtId="0" fontId="43" fillId="0" borderId="49" xfId="2" applyFont="1" applyBorder="1">
      <alignment vertical="center"/>
    </xf>
    <xf numFmtId="0" fontId="27" fillId="0" borderId="49" xfId="2" applyFont="1" applyBorder="1" applyAlignment="1">
      <alignment horizontal="center" vertical="center"/>
    </xf>
    <xf numFmtId="0" fontId="27" fillId="0" borderId="50" xfId="2" applyFont="1" applyBorder="1">
      <alignment vertical="center"/>
    </xf>
    <xf numFmtId="0" fontId="8" fillId="2" borderId="49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2" fillId="0" borderId="72" xfId="2" applyFont="1" applyBorder="1">
      <alignment vertical="center"/>
    </xf>
    <xf numFmtId="0" fontId="42" fillId="0" borderId="73" xfId="2" applyFont="1" applyBorder="1">
      <alignment vertical="center"/>
    </xf>
    <xf numFmtId="0" fontId="42" fillId="0" borderId="74" xfId="2" applyFont="1" applyBorder="1">
      <alignment vertical="center"/>
    </xf>
    <xf numFmtId="0" fontId="42" fillId="0" borderId="47" xfId="2" applyFont="1" applyBorder="1">
      <alignment vertical="center"/>
    </xf>
    <xf numFmtId="0" fontId="42" fillId="0" borderId="4" xfId="2" applyFont="1" applyBorder="1">
      <alignment vertical="center"/>
    </xf>
    <xf numFmtId="0" fontId="8" fillId="0" borderId="72" xfId="2" applyFont="1" applyBorder="1" applyAlignment="1">
      <alignment horizontal="right" vertical="center"/>
    </xf>
    <xf numFmtId="0" fontId="8" fillId="2" borderId="73" xfId="2" applyFont="1" applyFill="1" applyBorder="1">
      <alignment vertical="center"/>
    </xf>
    <xf numFmtId="0" fontId="8" fillId="0" borderId="73" xfId="2" applyFont="1" applyBorder="1">
      <alignment vertical="center"/>
    </xf>
    <xf numFmtId="0" fontId="8" fillId="0" borderId="74" xfId="2" applyFont="1" applyBorder="1">
      <alignment vertical="center"/>
    </xf>
    <xf numFmtId="0" fontId="8" fillId="0" borderId="47" xfId="2" applyFont="1" applyBorder="1" applyAlignment="1">
      <alignment horizontal="right" vertical="center"/>
    </xf>
    <xf numFmtId="0" fontId="42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8" xfId="2" applyFont="1" applyBorder="1" applyAlignment="1">
      <alignment horizontal="right" vertical="center"/>
    </xf>
    <xf numFmtId="0" fontId="8" fillId="0" borderId="49" xfId="2" applyFont="1" applyBorder="1">
      <alignment vertical="center"/>
    </xf>
    <xf numFmtId="0" fontId="8" fillId="0" borderId="50" xfId="2" applyFont="1" applyBorder="1">
      <alignment vertical="center"/>
    </xf>
    <xf numFmtId="0" fontId="8" fillId="0" borderId="77" xfId="2" applyFont="1" applyBorder="1" applyAlignment="1">
      <alignment horizontal="right" vertical="center"/>
    </xf>
    <xf numFmtId="0" fontId="8" fillId="0" borderId="78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2" fillId="0" borderId="0" xfId="2" applyNumberFormat="1" applyFont="1">
      <alignment vertical="center"/>
    </xf>
    <xf numFmtId="0" fontId="42" fillId="0" borderId="48" xfId="2" applyFont="1" applyBorder="1">
      <alignment vertical="center"/>
    </xf>
    <xf numFmtId="0" fontId="11" fillId="2" borderId="49" xfId="2" applyFont="1" applyFill="1" applyBorder="1">
      <alignment vertical="center"/>
    </xf>
    <xf numFmtId="0" fontId="44" fillId="0" borderId="49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42" fillId="0" borderId="49" xfId="2" applyFont="1" applyBorder="1">
      <alignment vertical="center"/>
    </xf>
    <xf numFmtId="0" fontId="42" fillId="0" borderId="50" xfId="2" applyFont="1" applyBorder="1">
      <alignment vertical="center"/>
    </xf>
    <xf numFmtId="0" fontId="8" fillId="0" borderId="47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47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9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75" xfId="2" applyNumberFormat="1" applyFont="1" applyBorder="1" applyAlignment="1">
      <alignment horizontal="center"/>
    </xf>
    <xf numFmtId="0" fontId="8" fillId="0" borderId="48" xfId="2" applyFont="1" applyBorder="1">
      <alignment vertical="center"/>
    </xf>
    <xf numFmtId="11" fontId="8" fillId="0" borderId="49" xfId="2" applyNumberFormat="1" applyFont="1" applyBorder="1">
      <alignment vertical="center"/>
    </xf>
    <xf numFmtId="0" fontId="3" fillId="0" borderId="49" xfId="2" applyFont="1" applyBorder="1" applyAlignment="1">
      <alignment vertical="center" wrapText="1"/>
    </xf>
    <xf numFmtId="0" fontId="13" fillId="0" borderId="75" xfId="2" applyFont="1" applyBorder="1" applyAlignment="1">
      <alignment vertical="center" wrapText="1"/>
    </xf>
    <xf numFmtId="0" fontId="37" fillId="0" borderId="0" xfId="2" applyFont="1">
      <alignment vertical="center"/>
    </xf>
    <xf numFmtId="0" fontId="2" fillId="0" borderId="72" xfId="0" applyFont="1" applyBorder="1"/>
    <xf numFmtId="0" fontId="3" fillId="0" borderId="73" xfId="0" applyFont="1" applyBorder="1"/>
    <xf numFmtId="0" fontId="3" fillId="0" borderId="74" xfId="0" applyFont="1" applyBorder="1"/>
    <xf numFmtId="0" fontId="6" fillId="3" borderId="0" xfId="0" applyFont="1" applyFill="1" applyAlignment="1">
      <alignment vertical="center" wrapText="1"/>
    </xf>
    <xf numFmtId="0" fontId="10" fillId="0" borderId="4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2" fillId="3" borderId="72" xfId="0" applyFont="1" applyFill="1" applyBorder="1"/>
    <xf numFmtId="0" fontId="2" fillId="3" borderId="73" xfId="0" applyFont="1" applyFill="1" applyBorder="1"/>
    <xf numFmtId="0" fontId="3" fillId="3" borderId="74" xfId="0" applyFont="1" applyFill="1" applyBorder="1"/>
    <xf numFmtId="0" fontId="3" fillId="3" borderId="0" xfId="0" applyFont="1" applyFill="1"/>
    <xf numFmtId="0" fontId="3" fillId="3" borderId="47" xfId="0" applyFont="1" applyFill="1" applyBorder="1"/>
    <xf numFmtId="0" fontId="3" fillId="3" borderId="48" xfId="0" applyFont="1" applyFill="1" applyBorder="1"/>
    <xf numFmtId="0" fontId="3" fillId="3" borderId="49" xfId="0" applyFont="1" applyFill="1" applyBorder="1"/>
    <xf numFmtId="0" fontId="3" fillId="3" borderId="50" xfId="0" applyFont="1" applyFill="1" applyBorder="1"/>
    <xf numFmtId="0" fontId="3" fillId="2" borderId="72" xfId="0" applyFont="1" applyFill="1" applyBorder="1"/>
    <xf numFmtId="0" fontId="3" fillId="2" borderId="73" xfId="0" applyFont="1" applyFill="1" applyBorder="1"/>
    <xf numFmtId="0" fontId="3" fillId="2" borderId="7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0" xfId="0" applyFont="1" applyFill="1"/>
    <xf numFmtId="0" fontId="3" fillId="2" borderId="47" xfId="0" applyFont="1" applyFill="1" applyBorder="1"/>
    <xf numFmtId="49" fontId="3" fillId="2" borderId="0" xfId="0" quotePrefix="1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" fontId="3" fillId="2" borderId="0" xfId="0" applyNumberFormat="1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0" fontId="3" fillId="2" borderId="48" xfId="0" applyFont="1" applyFill="1" applyBorder="1"/>
    <xf numFmtId="0" fontId="3" fillId="2" borderId="49" xfId="0" applyFont="1" applyFill="1" applyBorder="1"/>
    <xf numFmtId="49" fontId="1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6" xfId="0" applyFont="1" applyFill="1" applyBorder="1"/>
    <xf numFmtId="0" fontId="3" fillId="0" borderId="0" xfId="0" applyFont="1" applyAlignment="1">
      <alignment horizontal="left" vertical="center" wrapText="1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49" fontId="3" fillId="2" borderId="49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1" fontId="3" fillId="2" borderId="49" xfId="0" applyNumberFormat="1" applyFont="1" applyFill="1" applyBorder="1" applyAlignment="1" applyProtection="1">
      <alignment horizontal="left"/>
      <protection locked="0"/>
    </xf>
    <xf numFmtId="49" fontId="12" fillId="2" borderId="0" xfId="0" applyNumberFormat="1" applyFont="1" applyFill="1" applyAlignment="1">
      <alignment horizontal="center" vertical="center"/>
    </xf>
    <xf numFmtId="0" fontId="3" fillId="3" borderId="49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49" xfId="0" applyNumberFormat="1" applyFont="1" applyFill="1" applyBorder="1" applyAlignment="1" applyProtection="1">
      <alignment horizontal="left"/>
      <protection locked="0"/>
    </xf>
    <xf numFmtId="0" fontId="4" fillId="3" borderId="72" xfId="0" applyFont="1" applyFill="1" applyBorder="1" applyAlignment="1">
      <alignment horizontal="center"/>
    </xf>
    <xf numFmtId="0" fontId="4" fillId="3" borderId="73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center"/>
    </xf>
    <xf numFmtId="0" fontId="9" fillId="3" borderId="77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78" xfId="0" applyFont="1" applyFill="1" applyBorder="1" applyAlignment="1">
      <alignment horizontal="center" vertical="center"/>
    </xf>
    <xf numFmtId="165" fontId="3" fillId="2" borderId="49" xfId="0" applyNumberFormat="1" applyFont="1" applyFill="1" applyBorder="1" applyAlignment="1" applyProtection="1">
      <alignment horizontal="left"/>
      <protection locked="0"/>
    </xf>
    <xf numFmtId="0" fontId="4" fillId="3" borderId="4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49" fontId="3" fillId="3" borderId="49" xfId="0" applyNumberFormat="1" applyFont="1" applyFill="1" applyBorder="1" applyAlignment="1" applyProtection="1">
      <alignment horizontal="left"/>
      <protection locked="0"/>
    </xf>
    <xf numFmtId="0" fontId="2" fillId="3" borderId="49" xfId="0" applyFont="1" applyFill="1" applyBorder="1" applyAlignment="1" applyProtection="1">
      <alignment horizontal="center"/>
      <protection locked="0"/>
    </xf>
    <xf numFmtId="166" fontId="3" fillId="2" borderId="49" xfId="0" applyNumberFormat="1" applyFont="1" applyFill="1" applyBorder="1" applyAlignment="1" applyProtection="1">
      <alignment horizontal="center"/>
      <protection locked="0"/>
    </xf>
    <xf numFmtId="0" fontId="3" fillId="2" borderId="49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3" fillId="3" borderId="47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5" fillId="0" borderId="4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7" fontId="3" fillId="2" borderId="49" xfId="0" applyNumberFormat="1" applyFont="1" applyFill="1" applyBorder="1" applyAlignment="1" applyProtection="1">
      <alignment horizontal="center"/>
      <protection locked="0"/>
    </xf>
    <xf numFmtId="0" fontId="3" fillId="0" borderId="76" xfId="0" applyFont="1" applyBorder="1" applyAlignment="1">
      <alignment horizontal="left" vertical="center" wrapText="1"/>
    </xf>
    <xf numFmtId="0" fontId="3" fillId="2" borderId="76" xfId="0" applyFont="1" applyFill="1" applyBorder="1" applyAlignment="1">
      <alignment horizontal="center"/>
    </xf>
    <xf numFmtId="0" fontId="2" fillId="7" borderId="76" xfId="0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left" vertical="center"/>
    </xf>
    <xf numFmtId="0" fontId="3" fillId="2" borderId="7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1" fontId="3" fillId="0" borderId="19" xfId="1" applyNumberFormat="1" applyFont="1" applyBorder="1" applyAlignment="1" applyProtection="1">
      <alignment horizontal="right"/>
      <protection locked="0"/>
    </xf>
    <xf numFmtId="1" fontId="3" fillId="0" borderId="20" xfId="1" applyNumberFormat="1" applyFont="1" applyBorder="1" applyAlignment="1" applyProtection="1">
      <alignment horizontal="right"/>
      <protection locked="0"/>
    </xf>
    <xf numFmtId="1" fontId="3" fillId="0" borderId="21" xfId="1" applyNumberFormat="1" applyFont="1" applyBorder="1" applyAlignment="1" applyProtection="1">
      <alignment horizontal="right"/>
      <protection locked="0"/>
    </xf>
    <xf numFmtId="4" fontId="3" fillId="7" borderId="19" xfId="1" applyNumberFormat="1" applyFont="1" applyFill="1" applyBorder="1" applyAlignment="1" applyProtection="1">
      <alignment horizontal="right"/>
      <protection locked="0"/>
    </xf>
    <xf numFmtId="4" fontId="3" fillId="7" borderId="20" xfId="1" applyNumberFormat="1" applyFont="1" applyFill="1" applyBorder="1" applyAlignment="1" applyProtection="1">
      <alignment horizontal="right"/>
      <protection locked="0"/>
    </xf>
    <xf numFmtId="4" fontId="3" fillId="7" borderId="21" xfId="1" applyNumberFormat="1" applyFont="1" applyFill="1" applyBorder="1" applyAlignment="1" applyProtection="1">
      <alignment horizontal="right"/>
      <protection locked="0"/>
    </xf>
    <xf numFmtId="4" fontId="2" fillId="4" borderId="19" xfId="1" applyNumberFormat="1" applyFont="1" applyFill="1" applyBorder="1" applyAlignment="1">
      <alignment horizontal="right" vertical="center"/>
    </xf>
    <xf numFmtId="4" fontId="2" fillId="4" borderId="20" xfId="1" applyNumberFormat="1" applyFont="1" applyFill="1" applyBorder="1" applyAlignment="1">
      <alignment horizontal="right" vertical="center"/>
    </xf>
    <xf numFmtId="4" fontId="2" fillId="4" borderId="21" xfId="1" applyNumberFormat="1" applyFont="1" applyFill="1" applyBorder="1" applyAlignment="1">
      <alignment horizontal="right" vertical="center"/>
    </xf>
    <xf numFmtId="168" fontId="3" fillId="2" borderId="0" xfId="1" applyNumberFormat="1" applyFont="1" applyFill="1" applyAlignment="1" applyProtection="1">
      <alignment horizontal="center"/>
      <protection locked="0"/>
    </xf>
    <xf numFmtId="0" fontId="3" fillId="2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16" fillId="0" borderId="22" xfId="1" applyFont="1" applyBorder="1" applyAlignment="1" applyProtection="1">
      <alignment horizontal="left"/>
      <protection locked="0"/>
    </xf>
    <xf numFmtId="1" fontId="3" fillId="0" borderId="11" xfId="1" applyNumberFormat="1" applyFont="1" applyBorder="1" applyAlignment="1" applyProtection="1">
      <alignment horizontal="right"/>
      <protection locked="0"/>
    </xf>
    <xf numFmtId="0" fontId="2" fillId="0" borderId="11" xfId="1" applyFont="1" applyBorder="1" applyProtection="1"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2" fillId="3" borderId="11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2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wrapText="1"/>
    </xf>
    <xf numFmtId="0" fontId="13" fillId="0" borderId="0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1" xfId="1" applyFont="1" applyFill="1" applyBorder="1" applyAlignment="1">
      <alignment horizontal="center" wrapText="1"/>
    </xf>
    <xf numFmtId="0" fontId="15" fillId="3" borderId="3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horizontal="center" wrapText="1"/>
    </xf>
    <xf numFmtId="0" fontId="9" fillId="3" borderId="48" xfId="1" applyFont="1" applyFill="1" applyBorder="1" applyAlignment="1">
      <alignment horizontal="center" vertical="center" wrapText="1"/>
    </xf>
    <xf numFmtId="0" fontId="9" fillId="3" borderId="49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9" fillId="3" borderId="8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17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6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9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168" fontId="3" fillId="2" borderId="0" xfId="1" applyNumberFormat="1" applyFont="1" applyFill="1" applyBorder="1" applyAlignment="1" applyProtection="1">
      <alignment horizontal="center"/>
      <protection locked="0"/>
    </xf>
    <xf numFmtId="0" fontId="2" fillId="0" borderId="37" xfId="1" applyFont="1" applyBorder="1" applyProtection="1">
      <protection locked="0"/>
    </xf>
    <xf numFmtId="1" fontId="3" fillId="0" borderId="19" xfId="1" applyNumberFormat="1" applyFont="1" applyBorder="1" applyAlignment="1" applyProtection="1">
      <alignment horizontal="center" vertical="center"/>
      <protection locked="0"/>
    </xf>
    <xf numFmtId="1" fontId="3" fillId="0" borderId="20" xfId="1" applyNumberFormat="1" applyFont="1" applyBorder="1" applyAlignment="1" applyProtection="1">
      <alignment horizontal="center" vertical="center"/>
      <protection locked="0"/>
    </xf>
    <xf numFmtId="1" fontId="3" fillId="0" borderId="21" xfId="1" applyNumberFormat="1" applyFont="1" applyBorder="1" applyAlignment="1" applyProtection="1">
      <alignment horizontal="center" vertical="center"/>
      <protection locked="0"/>
    </xf>
    <xf numFmtId="1" fontId="3" fillId="0" borderId="11" xfId="1" applyNumberFormat="1" applyFont="1" applyBorder="1" applyAlignment="1" applyProtection="1">
      <alignment horizontal="center" vertical="center"/>
      <protection locked="0"/>
    </xf>
    <xf numFmtId="0" fontId="0" fillId="5" borderId="60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left"/>
    </xf>
    <xf numFmtId="0" fontId="0" fillId="5" borderId="43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14" fillId="5" borderId="42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right" vertical="center"/>
    </xf>
    <xf numFmtId="0" fontId="25" fillId="5" borderId="61" xfId="0" applyFont="1" applyFill="1" applyBorder="1" applyAlignment="1">
      <alignment horizontal="right" vertical="center"/>
    </xf>
    <xf numFmtId="0" fontId="14" fillId="7" borderId="62" xfId="0" applyFont="1" applyFill="1" applyBorder="1" applyAlignment="1">
      <alignment horizontal="right"/>
    </xf>
    <xf numFmtId="0" fontId="14" fillId="7" borderId="63" xfId="0" applyFont="1" applyFill="1" applyBorder="1" applyAlignment="1">
      <alignment horizontal="right"/>
    </xf>
    <xf numFmtId="0" fontId="14" fillId="7" borderId="64" xfId="0" applyFont="1" applyFill="1" applyBorder="1" applyAlignment="1">
      <alignment horizontal="right"/>
    </xf>
    <xf numFmtId="0" fontId="27" fillId="7" borderId="65" xfId="0" applyFont="1" applyFill="1" applyBorder="1" applyAlignment="1">
      <alignment horizontal="right" vertical="center"/>
    </xf>
    <xf numFmtId="0" fontId="14" fillId="7" borderId="66" xfId="0" applyFont="1" applyFill="1" applyBorder="1" applyAlignment="1">
      <alignment horizontal="right"/>
    </xf>
    <xf numFmtId="0" fontId="14" fillId="7" borderId="67" xfId="0" applyFont="1" applyFill="1" applyBorder="1" applyAlignment="1">
      <alignment horizontal="right"/>
    </xf>
    <xf numFmtId="0" fontId="0" fillId="0" borderId="51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30" fillId="9" borderId="47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56" xfId="0" applyFont="1" applyFill="1" applyBorder="1" applyAlignment="1">
      <alignment horizontal="center"/>
    </xf>
    <xf numFmtId="0" fontId="31" fillId="5" borderId="39" xfId="0" applyFont="1" applyFill="1" applyBorder="1" applyAlignment="1">
      <alignment horizontal="center"/>
    </xf>
    <xf numFmtId="0" fontId="31" fillId="5" borderId="57" xfId="0" applyFont="1" applyFill="1" applyBorder="1" applyAlignment="1">
      <alignment horizontal="center"/>
    </xf>
    <xf numFmtId="0" fontId="14" fillId="4" borderId="58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right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15" fillId="3" borderId="44" xfId="1" applyFont="1" applyFill="1" applyBorder="1" applyAlignment="1">
      <alignment horizontal="center" vertical="center" wrapText="1"/>
    </xf>
    <xf numFmtId="0" fontId="15" fillId="3" borderId="45" xfId="1" applyFont="1" applyFill="1" applyBorder="1" applyAlignment="1">
      <alignment horizontal="center" vertical="center" wrapText="1"/>
    </xf>
    <xf numFmtId="0" fontId="15" fillId="3" borderId="46" xfId="1" applyFont="1" applyFill="1" applyBorder="1" applyAlignment="1">
      <alignment horizontal="center" vertical="center" wrapText="1"/>
    </xf>
    <xf numFmtId="0" fontId="15" fillId="3" borderId="47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8" xfId="1" applyFont="1" applyFill="1" applyBorder="1" applyAlignment="1">
      <alignment horizontal="center" vertical="center" wrapText="1"/>
    </xf>
    <xf numFmtId="0" fontId="15" fillId="3" borderId="49" xfId="1" applyFont="1" applyFill="1" applyBorder="1" applyAlignment="1">
      <alignment horizontal="center" vertical="center" wrapText="1"/>
    </xf>
    <xf numFmtId="0" fontId="15" fillId="3" borderId="50" xfId="1" applyFont="1" applyFill="1" applyBorder="1" applyAlignment="1">
      <alignment horizontal="center" vertical="center" wrapText="1"/>
    </xf>
    <xf numFmtId="0" fontId="15" fillId="5" borderId="45" xfId="1" applyFont="1" applyFill="1" applyBorder="1" applyAlignment="1">
      <alignment horizontal="center" wrapText="1"/>
    </xf>
    <xf numFmtId="0" fontId="15" fillId="5" borderId="46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9" xfId="1" applyFont="1" applyFill="1" applyBorder="1" applyAlignment="1">
      <alignment horizontal="center" wrapText="1"/>
    </xf>
    <xf numFmtId="0" fontId="15" fillId="5" borderId="50" xfId="1" applyFont="1" applyFill="1" applyBorder="1" applyAlignment="1">
      <alignment horizontal="center" wrapText="1"/>
    </xf>
    <xf numFmtId="0" fontId="9" fillId="3" borderId="51" xfId="1" applyFont="1" applyFill="1" applyBorder="1" applyAlignment="1">
      <alignment horizontal="center" vertical="center"/>
    </xf>
    <xf numFmtId="0" fontId="9" fillId="3" borderId="5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44" xfId="0" applyFont="1" applyFill="1" applyBorder="1" applyAlignment="1">
      <alignment horizontal="left"/>
    </xf>
    <xf numFmtId="0" fontId="29" fillId="8" borderId="45" xfId="0" applyFont="1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29" fillId="8" borderId="47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29" fillId="8" borderId="49" xfId="0" applyFont="1" applyFill="1" applyBorder="1" applyAlignment="1">
      <alignment horizontal="left"/>
    </xf>
    <xf numFmtId="0" fontId="13" fillId="0" borderId="49" xfId="2" applyFont="1" applyBorder="1" applyAlignment="1">
      <alignment horizontal="left" vertical="center" wrapText="1"/>
    </xf>
    <xf numFmtId="0" fontId="8" fillId="0" borderId="77" xfId="2" applyFont="1" applyBorder="1" applyAlignment="1">
      <alignment horizontal="right" vertical="center"/>
    </xf>
    <xf numFmtId="0" fontId="8" fillId="0" borderId="75" xfId="2" applyFont="1" applyBorder="1" applyAlignment="1">
      <alignment horizontal="right" vertical="center"/>
    </xf>
    <xf numFmtId="0" fontId="8" fillId="0" borderId="78" xfId="2" applyFont="1" applyBorder="1" applyAlignment="1">
      <alignment horizontal="right" vertical="center"/>
    </xf>
    <xf numFmtId="169" fontId="11" fillId="0" borderId="77" xfId="2" applyNumberFormat="1" applyFont="1" applyBorder="1" applyAlignment="1">
      <alignment horizontal="right" vertical="center"/>
    </xf>
    <xf numFmtId="169" fontId="11" fillId="0" borderId="75" xfId="2" applyNumberFormat="1" applyFont="1" applyBorder="1" applyAlignment="1">
      <alignment horizontal="right" vertical="center"/>
    </xf>
    <xf numFmtId="169" fontId="11" fillId="0" borderId="78" xfId="2" applyNumberFormat="1" applyFont="1" applyBorder="1" applyAlignment="1">
      <alignment horizontal="right" vertical="center"/>
    </xf>
    <xf numFmtId="0" fontId="8" fillId="0" borderId="77" xfId="2" applyFont="1" applyBorder="1" applyAlignment="1">
      <alignment horizontal="center" vertical="center" wrapText="1"/>
    </xf>
    <xf numFmtId="0" fontId="8" fillId="0" borderId="75" xfId="2" applyFont="1" applyBorder="1" applyAlignment="1">
      <alignment horizontal="center" vertical="center" wrapText="1"/>
    </xf>
    <xf numFmtId="169" fontId="16" fillId="0" borderId="77" xfId="2" applyNumberFormat="1" applyFont="1" applyBorder="1" applyAlignment="1">
      <alignment horizontal="right" vertical="center"/>
    </xf>
    <xf numFmtId="4" fontId="16" fillId="0" borderId="75" xfId="2" applyNumberFormat="1" applyFont="1" applyBorder="1" applyAlignment="1">
      <alignment horizontal="right" vertical="center"/>
    </xf>
    <xf numFmtId="4" fontId="16" fillId="0" borderId="78" xfId="2" applyNumberFormat="1" applyFont="1" applyBorder="1" applyAlignment="1">
      <alignment horizontal="right" vertical="center"/>
    </xf>
    <xf numFmtId="0" fontId="8" fillId="0" borderId="72" xfId="2" applyFont="1" applyBorder="1" applyAlignment="1">
      <alignment horizontal="center"/>
    </xf>
    <xf numFmtId="0" fontId="8" fillId="0" borderId="73" xfId="2" applyFont="1" applyBorder="1" applyAlignment="1">
      <alignment horizontal="center"/>
    </xf>
    <xf numFmtId="0" fontId="8" fillId="0" borderId="74" xfId="2" applyFont="1" applyBorder="1" applyAlignment="1">
      <alignment horizontal="center"/>
    </xf>
    <xf numFmtId="0" fontId="8" fillId="0" borderId="77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42" fillId="0" borderId="73" xfId="2" applyFont="1" applyBorder="1" applyAlignment="1">
      <alignment horizontal="center" vertical="center"/>
    </xf>
    <xf numFmtId="0" fontId="8" fillId="0" borderId="49" xfId="2" applyFont="1" applyBorder="1" applyAlignment="1">
      <alignment horizontal="left"/>
    </xf>
    <xf numFmtId="169" fontId="8" fillId="0" borderId="77" xfId="2" applyNumberFormat="1" applyFont="1" applyBorder="1" applyAlignment="1">
      <alignment horizontal="right" vertical="center"/>
    </xf>
    <xf numFmtId="169" fontId="8" fillId="0" borderId="75" xfId="2" applyNumberFormat="1" applyFont="1" applyBorder="1" applyAlignment="1">
      <alignment horizontal="right" vertical="center"/>
    </xf>
    <xf numFmtId="169" fontId="8" fillId="0" borderId="78" xfId="2" applyNumberFormat="1" applyFont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8" fillId="2" borderId="75" xfId="2" applyFont="1" applyFill="1" applyBorder="1" applyAlignment="1">
      <alignment horizontal="left" vertical="center" wrapText="1"/>
    </xf>
    <xf numFmtId="0" fontId="8" fillId="2" borderId="78" xfId="2" applyFont="1" applyFill="1" applyBorder="1" applyAlignment="1">
      <alignment horizontal="left" vertical="center" wrapText="1"/>
    </xf>
    <xf numFmtId="0" fontId="42" fillId="0" borderId="0" xfId="2" applyFont="1" applyAlignment="1">
      <alignment horizontal="center" vertical="center"/>
    </xf>
    <xf numFmtId="3" fontId="8" fillId="0" borderId="77" xfId="2" applyNumberFormat="1" applyFont="1" applyBorder="1" applyAlignment="1">
      <alignment horizontal="right" vertical="center"/>
    </xf>
    <xf numFmtId="3" fontId="8" fillId="0" borderId="75" xfId="2" applyNumberFormat="1" applyFont="1" applyBorder="1" applyAlignment="1">
      <alignment horizontal="right" vertical="center"/>
    </xf>
    <xf numFmtId="3" fontId="8" fillId="0" borderId="78" xfId="2" applyNumberFormat="1" applyFont="1" applyBorder="1" applyAlignment="1">
      <alignment horizontal="right" vertical="center"/>
    </xf>
    <xf numFmtId="0" fontId="8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 wrapText="1"/>
    </xf>
    <xf numFmtId="0" fontId="8" fillId="0" borderId="49" xfId="2" applyFont="1" applyBorder="1" applyAlignment="1">
      <alignment wrapText="1"/>
    </xf>
    <xf numFmtId="0" fontId="8" fillId="0" borderId="49" xfId="2" applyFont="1" applyBorder="1" applyAlignment="1">
      <alignment horizontal="left" vertical="center"/>
    </xf>
    <xf numFmtId="0" fontId="8" fillId="0" borderId="49" xfId="2" applyFont="1" applyBorder="1" applyAlignment="1">
      <alignment horizontal="left" vertical="center" wrapText="1"/>
    </xf>
    <xf numFmtId="3" fontId="8" fillId="0" borderId="49" xfId="2" applyNumberFormat="1" applyFont="1" applyBorder="1" applyAlignment="1">
      <alignment horizontal="center" vertical="center"/>
    </xf>
    <xf numFmtId="0" fontId="8" fillId="0" borderId="49" xfId="3" applyFont="1" applyBorder="1" applyAlignment="1" applyProtection="1">
      <alignment horizontal="left" vertical="center"/>
    </xf>
    <xf numFmtId="0" fontId="37" fillId="0" borderId="49" xfId="2" applyFont="1" applyBorder="1" applyAlignment="1">
      <alignment horizontal="center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6" fillId="0" borderId="72" xfId="2" applyFont="1" applyBorder="1" applyAlignment="1">
      <alignment horizontal="center" vertical="center" wrapText="1"/>
    </xf>
    <xf numFmtId="0" fontId="36" fillId="0" borderId="73" xfId="2" applyFont="1" applyBorder="1" applyAlignment="1">
      <alignment horizontal="center" vertical="center" wrapText="1"/>
    </xf>
    <xf numFmtId="0" fontId="36" fillId="0" borderId="74" xfId="2" applyFont="1" applyBorder="1" applyAlignment="1">
      <alignment horizontal="center" vertical="center" wrapText="1"/>
    </xf>
    <xf numFmtId="0" fontId="38" fillId="4" borderId="47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14" fillId="0" borderId="48" xfId="2" applyFont="1" applyBorder="1" applyAlignment="1">
      <alignment horizontal="center" wrapText="1"/>
    </xf>
    <xf numFmtId="0" fontId="14" fillId="0" borderId="49" xfId="2" applyFont="1" applyBorder="1" applyAlignment="1">
      <alignment horizontal="center" wrapText="1"/>
    </xf>
    <xf numFmtId="0" fontId="14" fillId="0" borderId="50" xfId="2" applyFont="1" applyBorder="1" applyAlignment="1">
      <alignment horizontal="center" wrapText="1"/>
    </xf>
    <xf numFmtId="0" fontId="2" fillId="6" borderId="33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justify" vertical="justify"/>
    </xf>
    <xf numFmtId="0" fontId="13" fillId="2" borderId="0" xfId="0" applyFont="1" applyFill="1" applyAlignment="1">
      <alignment horizontal="justify" vertical="justify" wrapText="1"/>
    </xf>
    <xf numFmtId="0" fontId="13" fillId="2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71" fontId="13" fillId="2" borderId="0" xfId="0" applyNumberFormat="1" applyFont="1" applyFill="1" applyAlignment="1" applyProtection="1">
      <alignment horizontal="right" shrinkToFit="1"/>
      <protection locked="0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169" fontId="2" fillId="2" borderId="19" xfId="0" applyNumberFormat="1" applyFont="1" applyFill="1" applyBorder="1" applyAlignment="1" applyProtection="1">
      <alignment horizontal="right" vertical="center" shrinkToFit="1"/>
      <protection locked="0"/>
    </xf>
    <xf numFmtId="169" fontId="2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2" fillId="5" borderId="0" xfId="0" applyFont="1" applyFill="1" applyAlignment="1">
      <alignment horizontal="left" vertical="center"/>
    </xf>
    <xf numFmtId="170" fontId="3" fillId="2" borderId="0" xfId="0" applyNumberFormat="1" applyFont="1" applyFill="1" applyAlignment="1">
      <alignment horizontal="right" vertical="center" shrinkToFit="1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169" fontId="16" fillId="4" borderId="23" xfId="0" applyNumberFormat="1" applyFont="1" applyFill="1" applyBorder="1" applyAlignment="1">
      <alignment vertical="center" shrinkToFit="1"/>
    </xf>
    <xf numFmtId="169" fontId="16" fillId="4" borderId="24" xfId="0" applyNumberFormat="1" applyFont="1" applyFill="1" applyBorder="1" applyAlignment="1">
      <alignment vertical="center" shrinkToFit="1"/>
    </xf>
    <xf numFmtId="169" fontId="2" fillId="7" borderId="69" xfId="0" applyNumberFormat="1" applyFont="1" applyFill="1" applyBorder="1" applyAlignment="1" applyProtection="1">
      <alignment horizontal="right" vertical="center" shrinkToFit="1"/>
      <protection locked="0"/>
    </xf>
    <xf numFmtId="169" fontId="2" fillId="7" borderId="71" xfId="0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/>
    <xf numFmtId="0" fontId="16" fillId="2" borderId="0" xfId="0" applyFont="1" applyFill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wrapText="1"/>
    </xf>
    <xf numFmtId="0" fontId="2" fillId="4" borderId="69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2" fillId="4" borderId="71" xfId="0" applyFont="1" applyFill="1" applyBorder="1" applyAlignment="1">
      <alignment horizontal="left" vertical="center"/>
    </xf>
    <xf numFmtId="169" fontId="2" fillId="0" borderId="38" xfId="0" applyNumberFormat="1" applyFont="1" applyFill="1" applyBorder="1" applyAlignment="1" applyProtection="1">
      <alignment horizontal="right" vertical="center" shrinkToFit="1"/>
      <protection locked="0"/>
    </xf>
    <xf numFmtId="16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69" fontId="16" fillId="0" borderId="38" xfId="0" applyNumberFormat="1" applyFont="1" applyFill="1" applyBorder="1" applyAlignment="1">
      <alignment vertical="center" shrinkToFit="1"/>
    </xf>
    <xf numFmtId="169" fontId="16" fillId="0" borderId="0" xfId="0" applyNumberFormat="1" applyFont="1" applyFill="1" applyBorder="1" applyAlignment="1">
      <alignment vertical="center" shrinkToFit="1"/>
    </xf>
    <xf numFmtId="0" fontId="2" fillId="10" borderId="19" xfId="0" applyFont="1" applyFill="1" applyBorder="1" applyAlignment="1">
      <alignment horizontal="left" vertical="center"/>
    </xf>
    <xf numFmtId="0" fontId="2" fillId="10" borderId="20" xfId="0" applyFont="1" applyFill="1" applyBorder="1" applyAlignment="1">
      <alignment horizontal="left" vertical="center"/>
    </xf>
    <xf numFmtId="0" fontId="2" fillId="10" borderId="21" xfId="0" applyFont="1" applyFill="1" applyBorder="1" applyAlignment="1">
      <alignment horizontal="left" vertical="center"/>
    </xf>
    <xf numFmtId="169" fontId="2" fillId="8" borderId="69" xfId="0" applyNumberFormat="1" applyFont="1" applyFill="1" applyBorder="1" applyAlignment="1" applyProtection="1">
      <alignment horizontal="right" vertical="center" shrinkToFit="1"/>
      <protection locked="0"/>
    </xf>
    <xf numFmtId="169" fontId="2" fillId="8" borderId="7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8" xfId="0" applyFont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4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130" name="Picture 23" descr="Uniao_Europeia_FSE">
          <a:extLst>
            <a:ext uri="{FF2B5EF4-FFF2-40B4-BE49-F238E27FC236}">
              <a16:creationId xmlns:a16="http://schemas.microsoft.com/office/drawing/2014/main" id="{8C077A02-99B0-4BBE-AE61-19BA5BB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81" y="674688"/>
          <a:ext cx="623454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4" name="Picture 23" descr="Uniao_Europeia_FSE">
          <a:extLst>
            <a:ext uri="{FF2B5EF4-FFF2-40B4-BE49-F238E27FC236}">
              <a16:creationId xmlns:a16="http://schemas.microsoft.com/office/drawing/2014/main" id="{2907926A-8327-4C99-8049-7CC2CDEE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" y="38100"/>
          <a:ext cx="61150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C05D06A2-03F0-43A0-B485-06204677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01" y="690563"/>
          <a:ext cx="632979" cy="69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125413</xdr:colOff>
      <xdr:row>1</xdr:row>
      <xdr:rowOff>82550</xdr:rowOff>
    </xdr:from>
    <xdr:to>
      <xdr:col>5</xdr:col>
      <xdr:colOff>95250</xdr:colOff>
      <xdr:row>3</xdr:row>
      <xdr:rowOff>56779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A956EA5-63C9-46F2-8E33-9DE9D3F0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88925"/>
          <a:ext cx="1144587" cy="71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182325</xdr:rowOff>
    </xdr:from>
    <xdr:to>
      <xdr:col>42</xdr:col>
      <xdr:colOff>1150939</xdr:colOff>
      <xdr:row>3</xdr:row>
      <xdr:rowOff>201456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7812" y="182325"/>
          <a:ext cx="730252" cy="96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370A50-78F3-4D27-8915-BD0F443630F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9ADB2F-DF8C-41D9-8F39-C47413366526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26D2991-BC9C-4EE6-9C4C-4E1462C71586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80732AE-B32B-4887-A460-A1AD7306ED7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13474F2-6B9D-4BCD-8C7C-B8D763A09C54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A08F501-6995-4C2D-A301-7A84DB4446A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B39CC452-F4F7-4B98-9A52-877C26123CC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B41B501-7651-44FA-83EF-21C972398B49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F0E9AF3E-758D-4B92-B1C0-57CD3B17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C3375B66-2E6C-46A0-8579-D18160B8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53A79-01B2-4F90-9D37-7A918729CEB2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644392-B79D-4291-81D4-7F0ECFAF2C3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C8025C5-38DC-4A6C-AB12-4548342CD90D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76B45E4-47F9-46DC-A77C-E93783BE2FB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0168DE3-11B2-4B0F-88EB-41355D144965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59EC2598-9AB8-44BD-8545-A919AAFC3838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55A84D5-ACEC-47D2-985D-D82356EE0F1C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128FDEA-695B-401D-8433-C6F6D9476BF2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5F77A1E9-B48A-4B77-A850-845C9AFC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23F2F92-3159-44AA-AA2A-91CE70FC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F204FD-9EE7-4953-BD18-AB4B1400FA73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CECD8B4-37F4-4C98-A4EE-06CAA8854C5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2EA537-3AE2-4475-9A4E-765617560C6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9D008D3-2CC2-4B76-86E2-F8277BED9A23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838C77B2-D932-4217-B01A-6BB5037590A1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220C148-398A-4E8B-B2D2-4AAA667EA5E1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9E165D2-45CA-4FC7-A3CC-B80B1C5A5103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187DAD27-B7A9-4443-8B39-EB67A605B6AC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7B9A8F7D-8C06-4B5D-B372-071BB35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E1FED44-E924-40B4-8A91-03196060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3F7B48-F239-48C1-8F6B-905F06AADDC2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B7355A5-5D3B-4D3B-8E4C-6D6FD8664AFC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0C493EA-7764-4576-9226-4B189D74AAC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6064668-7EA0-4B8E-9AA9-EF93CBF92DC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23626F4-3239-4506-989E-0B283CCED84B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D9E51583-0403-4552-B3FE-10A47F4E8AE0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55EB1E0-6372-4510-A704-530B4707BA1B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B8661FB-0320-463F-9667-BB23C556CE5D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6005D6A8-6EA2-4417-AFA4-38B0567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FCB1076A-3F4E-446F-8EE9-F29E7748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8D9371-32B3-410D-8F8C-E67E93073B34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2871CE-7E13-4C39-A13B-40B10C575305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E412193-ACD6-42E6-8271-200EF1D0001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8D81654-1D07-4EF1-BAAE-73B92E280691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487C31E2-CD39-438B-ADEF-6FE3F2493475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7AD328A8-DBA7-42F9-8846-DB5B1A14D113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58B2E507-3884-46C5-9CF2-8BA8C76B46C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919900F-5E5A-4DFA-853E-390C81310388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0</xdr:row>
      <xdr:rowOff>161925</xdr:rowOff>
    </xdr:from>
    <xdr:to>
      <xdr:col>5</xdr:col>
      <xdr:colOff>95250</xdr:colOff>
      <xdr:row>2</xdr:row>
      <xdr:rowOff>523875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157361DC-54EA-4C8F-B82B-869AF512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1925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420687</xdr:colOff>
      <xdr:row>0</xdr:row>
      <xdr:rowOff>15638</xdr:rowOff>
    </xdr:from>
    <xdr:to>
      <xdr:col>42</xdr:col>
      <xdr:colOff>1150939</xdr:colOff>
      <xdr:row>3</xdr:row>
      <xdr:rowOff>34769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29380198-8D43-45AE-94D7-458ECCC3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6387" y="15638"/>
          <a:ext cx="730252" cy="971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4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ADAAD9F-1CD3-4A75-BF2D-9722032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4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C0C3308-4179-427F-9E62-05B6CA4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177C88E-8332-46A2-A7BF-0B1B09F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07422E6-01F6-4528-BF35-2B1E52C5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114300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14300"/>
          <a:ext cx="71606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FE1CCA91-2872-49BB-9487-E1769D8E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ECEA3FD3-A900-44A0-AF28-6D98D70C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93B071F-F901-423E-B6F2-E836A56B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6C552D2-95CE-4836-A6A5-DAD45F93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6EEA43AF-C0AF-4E6A-869C-83BAC13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A825334-F50F-4F23-B7D5-12C4C309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A7453B8-038F-4A5C-BF07-FD3F975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87147D0-987F-499A-8F3B-9AAA46DF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C2E1FDF3-7928-479A-82CF-F14EE573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CB162E4-0C66-49F9-8A75-44727CC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239063C-69E3-48A2-A6D3-48B07A63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4BAF45F3-DCA2-4B0B-A85C-57515901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94674A23-E006-4A70-B7D9-0908126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4C6503AB-BAF9-4CA3-861F-C75E780D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FA743C40-2EE5-4825-A034-34E4E2D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E578A53-CDD1-454E-A2DD-98AF6C43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0</xdr:row>
      <xdr:rowOff>180976</xdr:rowOff>
    </xdr:from>
    <xdr:to>
      <xdr:col>5</xdr:col>
      <xdr:colOff>276226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80976"/>
          <a:ext cx="1466850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1:X60"/>
  <sheetViews>
    <sheetView showGridLines="0" topLeftCell="A44" zoomScale="120" zoomScaleNormal="120" workbookViewId="0">
      <selection activeCell="I66" sqref="I66"/>
    </sheetView>
  </sheetViews>
  <sheetFormatPr defaultColWidth="7.85546875" defaultRowHeight="11.25"/>
  <cols>
    <col min="1" max="1" width="3.42578125" style="4" customWidth="1"/>
    <col min="2" max="2" width="5" style="4" customWidth="1"/>
    <col min="3" max="3" width="5.42578125" style="4" customWidth="1"/>
    <col min="4" max="4" width="6.140625" style="4" customWidth="1"/>
    <col min="5" max="5" width="3.140625" style="4" customWidth="1"/>
    <col min="6" max="6" width="2.85546875" style="4" customWidth="1"/>
    <col min="7" max="7" width="4.42578125" style="4" customWidth="1"/>
    <col min="8" max="8" width="4" style="4" customWidth="1"/>
    <col min="9" max="9" width="5.85546875" style="4" customWidth="1"/>
    <col min="10" max="10" width="4.42578125" style="4" customWidth="1"/>
    <col min="11" max="11" width="1.7109375" style="4" customWidth="1"/>
    <col min="12" max="12" width="7.5703125" style="4" customWidth="1"/>
    <col min="13" max="13" width="4.140625" style="4" customWidth="1"/>
    <col min="14" max="14" width="1.42578125" style="4" customWidth="1"/>
    <col min="15" max="15" width="6" style="4" customWidth="1"/>
    <col min="16" max="16" width="4.42578125" style="4" customWidth="1"/>
    <col min="17" max="17" width="3" style="4" customWidth="1"/>
    <col min="18" max="18" width="5.85546875" style="4" customWidth="1"/>
    <col min="19" max="19" width="4.7109375" style="4" customWidth="1"/>
    <col min="20" max="20" width="2.85546875" style="4" customWidth="1"/>
    <col min="21" max="21" width="2.5703125" style="4" customWidth="1"/>
    <col min="22" max="22" width="5.5703125" style="4" customWidth="1"/>
    <col min="23" max="23" width="4.28515625" style="4" customWidth="1"/>
    <col min="24" max="24" width="1" style="4" customWidth="1"/>
    <col min="25" max="16384" width="7.85546875" style="4"/>
  </cols>
  <sheetData>
    <row r="1" spans="1:24" ht="20.25" customHeight="1">
      <c r="A1" s="253"/>
      <c r="B1" s="254"/>
      <c r="C1" s="254"/>
      <c r="D1" s="255"/>
      <c r="E1" s="301" t="s">
        <v>16</v>
      </c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3"/>
    </row>
    <row r="2" spans="1:24" ht="10.5" customHeight="1">
      <c r="A2" s="318"/>
      <c r="B2" s="319"/>
      <c r="C2" s="319"/>
      <c r="D2" s="320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6"/>
      <c r="V2" s="6"/>
      <c r="W2" s="6"/>
      <c r="X2" s="7"/>
    </row>
    <row r="3" spans="1:24" ht="36" customHeight="1">
      <c r="A3" s="326"/>
      <c r="B3" s="327"/>
      <c r="C3" s="327"/>
      <c r="D3" s="328"/>
      <c r="E3" s="308" t="s">
        <v>69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0"/>
    </row>
    <row r="4" spans="1:24" ht="23.25" customHeight="1">
      <c r="A4" s="257"/>
      <c r="B4" s="258"/>
      <c r="C4" s="258"/>
      <c r="D4" s="259"/>
      <c r="E4" s="311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3"/>
    </row>
    <row r="5" spans="1:24" ht="30.75" customHeight="1">
      <c r="A5" s="321"/>
      <c r="B5" s="322"/>
      <c r="C5" s="322"/>
      <c r="D5" s="323"/>
      <c r="E5" s="304" t="s">
        <v>251</v>
      </c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6"/>
    </row>
    <row r="6" spans="1:24" ht="15" customHeight="1">
      <c r="A6" s="297" t="s">
        <v>263</v>
      </c>
      <c r="B6" s="297"/>
      <c r="C6" s="297"/>
      <c r="D6" s="29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7.25" customHeight="1">
      <c r="A7" s="260" t="s">
        <v>0</v>
      </c>
      <c r="B7" s="296" t="s">
        <v>17</v>
      </c>
      <c r="C7" s="296"/>
      <c r="D7" s="296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2"/>
    </row>
    <row r="8" spans="1:24" ht="17.25" customHeight="1">
      <c r="A8" s="324" t="s">
        <v>70</v>
      </c>
      <c r="B8" s="325"/>
      <c r="C8" s="325"/>
      <c r="D8" s="32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263"/>
      <c r="Q8" s="263" t="s">
        <v>18</v>
      </c>
      <c r="R8" s="263"/>
      <c r="S8" s="263"/>
      <c r="T8" s="263"/>
      <c r="U8" s="314"/>
      <c r="V8" s="314"/>
      <c r="W8" s="314"/>
      <c r="X8" s="12"/>
    </row>
    <row r="9" spans="1:24" ht="9.75" customHeight="1">
      <c r="A9" s="264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12"/>
    </row>
    <row r="10" spans="1:24" ht="17.25" customHeight="1">
      <c r="A10" s="264" t="s">
        <v>2</v>
      </c>
      <c r="B10" s="263"/>
      <c r="C10" s="263"/>
      <c r="D10" s="263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263"/>
      <c r="Q10" s="263" t="s">
        <v>262</v>
      </c>
      <c r="R10" s="263"/>
      <c r="S10" s="263"/>
      <c r="T10" s="263"/>
      <c r="U10" s="295"/>
      <c r="V10" s="295"/>
      <c r="W10" s="295"/>
      <c r="X10" s="12"/>
    </row>
    <row r="11" spans="1:24" ht="11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7"/>
    </row>
    <row r="12" spans="1:24" ht="9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2" customHeight="1">
      <c r="A13" s="268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70"/>
    </row>
    <row r="14" spans="1:24" ht="12" customHeight="1">
      <c r="A14" s="271" t="s">
        <v>3</v>
      </c>
      <c r="B14" s="272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3"/>
    </row>
    <row r="15" spans="1:24" ht="12" customHeight="1">
      <c r="A15" s="27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3"/>
    </row>
    <row r="16" spans="1:24" ht="12" customHeight="1">
      <c r="A16" s="273"/>
      <c r="B16" s="11" t="s">
        <v>4</v>
      </c>
      <c r="C16" s="11"/>
      <c r="D16" s="11"/>
      <c r="E16" s="11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292" t="s">
        <v>5</v>
      </c>
      <c r="R16" s="292"/>
      <c r="S16" s="293"/>
      <c r="T16" s="293"/>
      <c r="U16" s="293"/>
      <c r="V16" s="293"/>
      <c r="W16" s="293"/>
      <c r="X16" s="13"/>
    </row>
    <row r="17" spans="1:24" ht="12" customHeight="1">
      <c r="A17" s="27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3"/>
    </row>
    <row r="18" spans="1:24" ht="12" customHeight="1">
      <c r="A18" s="273"/>
      <c r="B18" s="299" t="s">
        <v>29</v>
      </c>
      <c r="C18" s="299"/>
      <c r="D18" s="299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13"/>
    </row>
    <row r="19" spans="1:24" ht="12" customHeight="1">
      <c r="A19" s="27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3"/>
    </row>
    <row r="20" spans="1:24" ht="12" customHeight="1">
      <c r="A20" s="273"/>
      <c r="B20" s="292" t="s">
        <v>71</v>
      </c>
      <c r="C20" s="292"/>
      <c r="D20" s="316"/>
      <c r="E20" s="316"/>
      <c r="F20" s="274" t="s">
        <v>19</v>
      </c>
      <c r="G20" s="316"/>
      <c r="H20" s="316"/>
      <c r="I20" s="275"/>
      <c r="J20" s="275" t="s">
        <v>20</v>
      </c>
      <c r="K20" s="276"/>
      <c r="L20" s="317"/>
      <c r="M20" s="317"/>
      <c r="N20" s="317"/>
      <c r="O20" s="317"/>
      <c r="P20" s="317"/>
      <c r="Q20" s="317"/>
      <c r="R20" s="317"/>
      <c r="S20" s="160" t="s">
        <v>6</v>
      </c>
      <c r="T20" s="293"/>
      <c r="U20" s="293"/>
      <c r="V20" s="293"/>
      <c r="W20" s="293"/>
      <c r="X20" s="13"/>
    </row>
    <row r="21" spans="1:24" ht="12" customHeight="1">
      <c r="A21" s="27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3"/>
    </row>
    <row r="22" spans="1:24" ht="12" customHeight="1">
      <c r="A22" s="273"/>
      <c r="B22" s="299" t="s">
        <v>7</v>
      </c>
      <c r="C22" s="299"/>
      <c r="D22" s="299"/>
      <c r="E22" s="300"/>
      <c r="F22" s="300"/>
      <c r="G22" s="300"/>
      <c r="H22" s="300"/>
      <c r="I22" s="300"/>
      <c r="J22" s="277" t="s">
        <v>8</v>
      </c>
      <c r="K22" s="293"/>
      <c r="L22" s="293"/>
      <c r="M22" s="11"/>
      <c r="N22" s="299" t="s">
        <v>26</v>
      </c>
      <c r="O22" s="299"/>
      <c r="P22" s="299"/>
      <c r="Q22" s="299"/>
      <c r="R22" s="299"/>
      <c r="S22" s="307"/>
      <c r="T22" s="307"/>
      <c r="U22" s="307"/>
      <c r="V22" s="307"/>
      <c r="W22" s="307"/>
      <c r="X22" s="13"/>
    </row>
    <row r="23" spans="1:24" ht="12" customHeight="1">
      <c r="A23" s="27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3"/>
    </row>
    <row r="24" spans="1:24" ht="12" customHeight="1">
      <c r="A24" s="273"/>
      <c r="B24" s="299" t="s">
        <v>15</v>
      </c>
      <c r="C24" s="299"/>
      <c r="D24" s="299"/>
      <c r="E24" s="293"/>
      <c r="F24" s="293"/>
      <c r="G24" s="293"/>
      <c r="H24" s="293"/>
      <c r="I24" s="293"/>
      <c r="J24" s="292" t="s">
        <v>9</v>
      </c>
      <c r="K24" s="292"/>
      <c r="L24" s="292"/>
      <c r="M24" s="292"/>
      <c r="N24" s="292"/>
      <c r="O24" s="300"/>
      <c r="P24" s="300"/>
      <c r="Q24" s="300"/>
      <c r="R24" s="300"/>
      <c r="S24" s="300"/>
      <c r="T24" s="300"/>
      <c r="U24" s="300"/>
      <c r="V24" s="300"/>
      <c r="W24" s="300"/>
      <c r="X24" s="13"/>
    </row>
    <row r="25" spans="1:24" ht="12" customHeight="1">
      <c r="A25" s="273"/>
      <c r="B25" s="11"/>
      <c r="C25" s="11"/>
      <c r="D25" s="11"/>
      <c r="E25" s="11"/>
      <c r="F25" s="11"/>
      <c r="G25" s="27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</row>
    <row r="26" spans="1:24" ht="12" customHeight="1">
      <c r="A26" s="273"/>
      <c r="B26" s="299" t="s">
        <v>10</v>
      </c>
      <c r="C26" s="299"/>
      <c r="D26" s="299"/>
      <c r="E26" s="299"/>
      <c r="F26" s="329"/>
      <c r="G26" s="329"/>
      <c r="H26" s="329"/>
      <c r="I26" s="11"/>
      <c r="J26" s="292" t="s">
        <v>22</v>
      </c>
      <c r="K26" s="292"/>
      <c r="L26" s="292"/>
      <c r="M26" s="292"/>
      <c r="N26" s="292"/>
      <c r="O26" s="329"/>
      <c r="P26" s="329"/>
      <c r="Q26" s="329"/>
      <c r="R26" s="11"/>
      <c r="S26" s="11"/>
      <c r="T26" s="11"/>
      <c r="U26" s="11"/>
      <c r="V26" s="11"/>
      <c r="W26" s="11"/>
      <c r="X26" s="13"/>
    </row>
    <row r="27" spans="1:24" ht="12" customHeight="1">
      <c r="A27" s="27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3"/>
    </row>
    <row r="28" spans="1:24" ht="12" customHeight="1">
      <c r="A28" s="273"/>
      <c r="B28" s="299" t="s">
        <v>21</v>
      </c>
      <c r="C28" s="299"/>
      <c r="D28" s="299"/>
      <c r="E28" s="299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277" t="s">
        <v>11</v>
      </c>
      <c r="T28" s="293"/>
      <c r="U28" s="293"/>
      <c r="V28" s="293"/>
      <c r="W28" s="293"/>
      <c r="X28" s="13"/>
    </row>
    <row r="29" spans="1:24" ht="12" customHeight="1">
      <c r="A29" s="27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3"/>
    </row>
    <row r="30" spans="1:24" ht="12" customHeight="1">
      <c r="A30" s="273"/>
      <c r="B30" s="299" t="s">
        <v>23</v>
      </c>
      <c r="C30" s="299"/>
      <c r="D30" s="299"/>
      <c r="E30" s="299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R30" s="95" t="s">
        <v>12</v>
      </c>
      <c r="S30" s="293"/>
      <c r="T30" s="293"/>
      <c r="U30" s="293"/>
      <c r="V30" s="293"/>
      <c r="W30" s="293"/>
      <c r="X30" s="13"/>
    </row>
    <row r="31" spans="1:24" ht="12" customHeight="1">
      <c r="A31" s="27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3"/>
    </row>
    <row r="32" spans="1:24" ht="12" customHeight="1">
      <c r="A32" s="27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92" t="s">
        <v>6</v>
      </c>
      <c r="R32" s="292"/>
      <c r="S32" s="293"/>
      <c r="T32" s="293"/>
      <c r="U32" s="293"/>
      <c r="V32" s="293"/>
      <c r="W32" s="293"/>
      <c r="X32" s="13"/>
    </row>
    <row r="33" spans="1:24" ht="12" customHeight="1">
      <c r="A33" s="273"/>
      <c r="B33" s="279" t="s">
        <v>72</v>
      </c>
      <c r="C33" s="11"/>
      <c r="D33" s="280"/>
      <c r="E33" s="280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X33" s="13"/>
    </row>
    <row r="34" spans="1:24" ht="12" customHeight="1">
      <c r="A34" s="27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3"/>
    </row>
    <row r="35" spans="1:24" ht="12" customHeight="1">
      <c r="A35" s="273"/>
      <c r="B35" s="279" t="s">
        <v>73</v>
      </c>
      <c r="C35" s="1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Q35" s="292"/>
      <c r="R35" s="292"/>
      <c r="S35" s="281"/>
      <c r="T35" s="281"/>
      <c r="U35" s="281"/>
      <c r="V35" s="281"/>
      <c r="W35" s="281"/>
      <c r="X35" s="13"/>
    </row>
    <row r="36" spans="1:24" ht="12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13"/>
    </row>
    <row r="37" spans="1:24" ht="9" customHeight="1">
      <c r="A37" s="269"/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</row>
    <row r="38" spans="1:24" ht="10.5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70"/>
    </row>
    <row r="39" spans="1:24">
      <c r="A39" s="271" t="s">
        <v>13</v>
      </c>
      <c r="B39" s="298" t="s">
        <v>27</v>
      </c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3"/>
    </row>
    <row r="40" spans="1:24" ht="3.75" customHeight="1">
      <c r="A40" s="273"/>
      <c r="B40" s="11"/>
      <c r="F40" s="294"/>
      <c r="G40" s="294"/>
      <c r="H40" s="29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3"/>
    </row>
    <row r="41" spans="1:24" ht="6" hidden="1" customHeight="1">
      <c r="A41" s="273"/>
      <c r="B41" s="11"/>
      <c r="F41" s="284"/>
      <c r="G41" s="284"/>
      <c r="H41" s="284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3"/>
    </row>
    <row r="42" spans="1:24" ht="3.75" customHeight="1">
      <c r="A42" s="273"/>
      <c r="B42" s="11"/>
      <c r="F42" s="284"/>
      <c r="G42" s="284"/>
      <c r="H42" s="28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3"/>
    </row>
    <row r="43" spans="1:24" ht="22.5" customHeight="1">
      <c r="A43" s="273"/>
      <c r="B43" s="11"/>
      <c r="F43" s="284"/>
      <c r="G43" s="284"/>
      <c r="H43" s="284"/>
      <c r="I43" s="11"/>
      <c r="J43" s="11"/>
      <c r="K43" s="11"/>
      <c r="L43" s="11"/>
      <c r="M43" s="11"/>
      <c r="N43" s="332" t="s">
        <v>252</v>
      </c>
      <c r="O43" s="332"/>
      <c r="P43" s="11"/>
      <c r="Q43" s="332" t="s">
        <v>253</v>
      </c>
      <c r="R43" s="332"/>
      <c r="S43" s="272"/>
      <c r="T43" s="272"/>
      <c r="U43" s="272"/>
      <c r="V43" s="272"/>
      <c r="W43" s="11"/>
      <c r="X43" s="13"/>
    </row>
    <row r="44" spans="1:24" ht="3.75" customHeight="1">
      <c r="A44" s="273"/>
      <c r="B44" s="11"/>
      <c r="F44" s="284"/>
      <c r="G44" s="284"/>
      <c r="H44" s="28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3"/>
    </row>
    <row r="45" spans="1:24" ht="3.75" customHeight="1">
      <c r="A45" s="273"/>
      <c r="B45" s="11"/>
      <c r="F45" s="284"/>
      <c r="G45" s="284"/>
      <c r="H45" s="284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3"/>
    </row>
    <row r="46" spans="1:24" ht="22.5" customHeight="1">
      <c r="A46" s="273"/>
      <c r="B46" s="330" t="s">
        <v>28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11"/>
      <c r="N46" s="331"/>
      <c r="O46" s="331"/>
      <c r="P46" s="11"/>
      <c r="Q46" s="331"/>
      <c r="R46" s="331"/>
      <c r="S46" s="272"/>
      <c r="T46" s="272"/>
      <c r="U46" s="272"/>
      <c r="V46" s="272"/>
      <c r="W46" s="11"/>
      <c r="X46" s="13"/>
    </row>
    <row r="47" spans="1:24" ht="15.75" customHeight="1">
      <c r="A47" s="273"/>
      <c r="B47" s="279"/>
      <c r="C47" s="26"/>
      <c r="D47" s="26"/>
      <c r="E47" s="26"/>
      <c r="F47" s="333"/>
      <c r="G47" s="333"/>
      <c r="H47" s="333"/>
      <c r="I47" s="279"/>
      <c r="J47" s="279"/>
      <c r="K47" s="279"/>
      <c r="L47" s="279"/>
      <c r="M47" s="11"/>
      <c r="N47" s="11"/>
      <c r="O47" s="11"/>
      <c r="P47" s="11"/>
      <c r="Q47" s="11"/>
      <c r="R47" s="11"/>
      <c r="S47" s="272"/>
      <c r="T47" s="272"/>
      <c r="U47" s="272"/>
      <c r="V47" s="272"/>
      <c r="W47" s="11"/>
      <c r="X47" s="13"/>
    </row>
    <row r="48" spans="1:24" ht="25.5" customHeight="1">
      <c r="A48" s="273"/>
      <c r="B48" s="330" t="s">
        <v>254</v>
      </c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11"/>
      <c r="N48" s="331"/>
      <c r="O48" s="331"/>
      <c r="P48" s="11"/>
      <c r="Q48" s="331"/>
      <c r="R48" s="331"/>
      <c r="S48" s="272"/>
      <c r="T48" s="272"/>
      <c r="U48" s="272"/>
      <c r="V48" s="272"/>
      <c r="W48" s="11"/>
      <c r="X48" s="13"/>
    </row>
    <row r="49" spans="1:24" ht="14.25" customHeight="1">
      <c r="A49" s="273"/>
      <c r="B49" s="299"/>
      <c r="C49" s="299"/>
      <c r="D49" s="299"/>
      <c r="E49" s="299"/>
      <c r="F49" s="299"/>
      <c r="G49" s="299"/>
      <c r="H49" s="279"/>
      <c r="I49" s="279"/>
      <c r="J49" s="279"/>
      <c r="K49" s="279"/>
      <c r="L49" s="279"/>
      <c r="M49" s="11"/>
      <c r="N49" s="11"/>
      <c r="O49" s="11"/>
      <c r="P49" s="272"/>
      <c r="Q49" s="11"/>
      <c r="R49" s="11"/>
      <c r="S49" s="272"/>
      <c r="T49" s="272"/>
      <c r="U49" s="272"/>
      <c r="V49" s="272"/>
      <c r="W49" s="11"/>
      <c r="X49" s="13"/>
    </row>
    <row r="50" spans="1:24" ht="27.75" customHeight="1">
      <c r="A50" s="273"/>
      <c r="B50" s="330" t="s">
        <v>255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11"/>
      <c r="N50" s="331"/>
      <c r="O50" s="331"/>
      <c r="P50" s="272"/>
      <c r="Q50" s="331"/>
      <c r="R50" s="331"/>
      <c r="S50" s="272"/>
      <c r="T50" s="272"/>
      <c r="U50" s="272"/>
      <c r="V50" s="272"/>
      <c r="W50" s="11"/>
      <c r="X50" s="13"/>
    </row>
    <row r="51" spans="1:24" ht="17.25" customHeight="1">
      <c r="A51" s="273"/>
      <c r="B51" s="298"/>
      <c r="C51" s="298"/>
      <c r="D51" s="298"/>
      <c r="E51" s="298"/>
      <c r="F51" s="298"/>
      <c r="G51" s="298"/>
      <c r="H51" s="11"/>
      <c r="I51" s="11"/>
      <c r="J51" s="11"/>
      <c r="K51" s="11"/>
      <c r="L51" s="11"/>
      <c r="M51" s="11"/>
      <c r="N51" s="11"/>
      <c r="O51" s="11"/>
      <c r="P51" s="272"/>
      <c r="Q51" s="272"/>
      <c r="R51" s="272"/>
      <c r="S51" s="272"/>
      <c r="T51" s="272"/>
      <c r="U51" s="272"/>
      <c r="V51" s="272"/>
      <c r="W51" s="11"/>
      <c r="X51" s="13"/>
    </row>
    <row r="52" spans="1:24" ht="6.75" customHeight="1">
      <c r="A52" s="269"/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</row>
    <row r="53" spans="1:24" ht="10.5" customHeight="1">
      <c r="A53" s="268"/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70"/>
    </row>
    <row r="54" spans="1:24">
      <c r="A54" s="271" t="s">
        <v>74</v>
      </c>
      <c r="B54" s="298" t="s">
        <v>264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11"/>
      <c r="N54" s="335" t="s">
        <v>265</v>
      </c>
      <c r="O54" s="335"/>
      <c r="P54" s="272"/>
      <c r="Q54" s="335" t="s">
        <v>266</v>
      </c>
      <c r="R54" s="335"/>
      <c r="S54" s="11"/>
      <c r="T54" s="11"/>
      <c r="U54" s="11"/>
      <c r="V54" s="11"/>
      <c r="W54" s="11"/>
      <c r="X54" s="13"/>
    </row>
    <row r="55" spans="1:24" ht="10.5" customHeight="1">
      <c r="A55" s="273"/>
      <c r="B55" s="11"/>
      <c r="F55" s="294"/>
      <c r="G55" s="294"/>
      <c r="H55" s="29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3"/>
    </row>
    <row r="56" spans="1:24" ht="22.5" customHeight="1">
      <c r="A56" s="286"/>
      <c r="B56" s="330" t="s">
        <v>267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11"/>
      <c r="N56" s="334"/>
      <c r="O56" s="334"/>
      <c r="P56" s="11"/>
      <c r="Q56" s="334"/>
      <c r="R56" s="334"/>
      <c r="S56" s="272"/>
      <c r="T56" s="272"/>
      <c r="U56" s="272"/>
      <c r="V56" s="272"/>
      <c r="W56" s="11"/>
      <c r="X56" s="13"/>
    </row>
    <row r="57" spans="1:24" ht="11.25" customHeight="1">
      <c r="A57" s="273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11"/>
      <c r="N57" s="285"/>
      <c r="O57" s="285"/>
      <c r="P57" s="11"/>
      <c r="Q57" s="285"/>
      <c r="R57" s="285"/>
      <c r="S57" s="272"/>
      <c r="T57" s="272"/>
      <c r="U57" s="272"/>
      <c r="V57" s="272"/>
      <c r="W57" s="11"/>
      <c r="X57" s="13"/>
    </row>
    <row r="58" spans="1:24" ht="5.25" customHeight="1">
      <c r="A58" s="273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11"/>
      <c r="N58" s="285"/>
      <c r="O58" s="285"/>
      <c r="P58" s="11"/>
      <c r="Q58" s="285"/>
      <c r="R58" s="285"/>
      <c r="S58" s="272"/>
      <c r="T58" s="272"/>
      <c r="U58" s="272"/>
      <c r="V58" s="272"/>
      <c r="W58" s="11"/>
      <c r="X58" s="13"/>
    </row>
    <row r="59" spans="1:24" ht="22.15" customHeight="1">
      <c r="A59" s="158"/>
      <c r="B59" s="330" t="s">
        <v>268</v>
      </c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11"/>
      <c r="N59" s="334"/>
      <c r="O59" s="334"/>
      <c r="P59" s="11"/>
      <c r="Q59" s="334"/>
      <c r="R59" s="334"/>
      <c r="X59" s="66"/>
    </row>
    <row r="60" spans="1:24">
      <c r="A60" s="288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0"/>
    </row>
  </sheetData>
  <mergeCells count="73">
    <mergeCell ref="B59:L59"/>
    <mergeCell ref="N59:O59"/>
    <mergeCell ref="Q59:R59"/>
    <mergeCell ref="B54:L54"/>
    <mergeCell ref="N54:O54"/>
    <mergeCell ref="Q54:R54"/>
    <mergeCell ref="F55:H55"/>
    <mergeCell ref="B56:L56"/>
    <mergeCell ref="N56:O56"/>
    <mergeCell ref="Q56:R56"/>
    <mergeCell ref="B50:L50"/>
    <mergeCell ref="N50:O50"/>
    <mergeCell ref="Q50:R50"/>
    <mergeCell ref="B51:G51"/>
    <mergeCell ref="E24:I24"/>
    <mergeCell ref="J24:N24"/>
    <mergeCell ref="N43:O43"/>
    <mergeCell ref="Q43:R43"/>
    <mergeCell ref="B46:L46"/>
    <mergeCell ref="N46:O46"/>
    <mergeCell ref="Q46:R46"/>
    <mergeCell ref="F47:H47"/>
    <mergeCell ref="B48:L48"/>
    <mergeCell ref="N48:O48"/>
    <mergeCell ref="Q48:R48"/>
    <mergeCell ref="B49:G49"/>
    <mergeCell ref="O26:Q26"/>
    <mergeCell ref="J26:N26"/>
    <mergeCell ref="B26:E26"/>
    <mergeCell ref="B24:D24"/>
    <mergeCell ref="F26:H26"/>
    <mergeCell ref="B20:C20"/>
    <mergeCell ref="A3:D3"/>
    <mergeCell ref="E18:W18"/>
    <mergeCell ref="T20:W20"/>
    <mergeCell ref="B22:D22"/>
    <mergeCell ref="E1:X1"/>
    <mergeCell ref="E5:X5"/>
    <mergeCell ref="Q16:R16"/>
    <mergeCell ref="S16:W16"/>
    <mergeCell ref="S22:W22"/>
    <mergeCell ref="E3:X4"/>
    <mergeCell ref="U8:W8"/>
    <mergeCell ref="E10:O10"/>
    <mergeCell ref="E8:O8"/>
    <mergeCell ref="D20:E20"/>
    <mergeCell ref="G20:H20"/>
    <mergeCell ref="L20:R20"/>
    <mergeCell ref="E22:I22"/>
    <mergeCell ref="A2:D2"/>
    <mergeCell ref="A5:D5"/>
    <mergeCell ref="A8:D8"/>
    <mergeCell ref="F40:H40"/>
    <mergeCell ref="U10:W10"/>
    <mergeCell ref="B7:D7"/>
    <mergeCell ref="A6:D6"/>
    <mergeCell ref="B39:L39"/>
    <mergeCell ref="B28:E28"/>
    <mergeCell ref="B30:E30"/>
    <mergeCell ref="F30:P30"/>
    <mergeCell ref="Q35:R35"/>
    <mergeCell ref="F16:P16"/>
    <mergeCell ref="N22:R22"/>
    <mergeCell ref="K22:L22"/>
    <mergeCell ref="F28:R28"/>
    <mergeCell ref="O24:W24"/>
    <mergeCell ref="T28:W28"/>
    <mergeCell ref="B18:D18"/>
    <mergeCell ref="F33:O33"/>
    <mergeCell ref="Q32:R32"/>
    <mergeCell ref="S32:W32"/>
    <mergeCell ref="D35:O35"/>
    <mergeCell ref="S30:W30"/>
  </mergeCells>
  <phoneticPr fontId="0" type="noConversion"/>
  <printOptions horizontalCentered="1"/>
  <pageMargins left="0.35433070866141736" right="0.15748031496062992" top="0.39370078740157483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FD47"/>
  <sheetViews>
    <sheetView showGridLines="0" zoomScale="120" zoomScaleNormal="120" zoomScaleSheetLayoutView="100" workbookViewId="0">
      <selection activeCell="G10" sqref="G10:W10"/>
    </sheetView>
  </sheetViews>
  <sheetFormatPr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77" width="9.140625" style="35"/>
    <col min="16378" max="16381" width="9.140625" style="35" customWidth="1"/>
    <col min="16382" max="16382" width="27.28515625" style="35" customWidth="1"/>
    <col min="16383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91"/>
      <c r="AY7" s="91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52" t="s">
        <v>32</v>
      </c>
      <c r="AL8" s="103"/>
      <c r="AM8" s="103"/>
      <c r="AO8" s="103"/>
      <c r="AP8" s="103"/>
      <c r="AQ8" s="129" t="s">
        <v>109</v>
      </c>
      <c r="AR8" s="49"/>
      <c r="AS8" s="50"/>
      <c r="AT8" s="92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05"/>
      <c r="AR9" s="49"/>
      <c r="AS9" s="50"/>
      <c r="AT9" s="92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92"/>
      <c r="AG10" s="92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92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91"/>
      <c r="AY11" s="91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50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49"/>
      <c r="P15" s="349"/>
      <c r="Q15" s="349"/>
      <c r="R15" s="349"/>
      <c r="S15" s="349"/>
      <c r="T15" s="349"/>
      <c r="U15" s="349"/>
      <c r="V15" s="93"/>
      <c r="W15" s="93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+AM15+AP15</f>
        <v>0</v>
      </c>
      <c r="AR15" s="55"/>
      <c r="AS15" s="94"/>
      <c r="XFB15" s="35" t="s">
        <v>94</v>
      </c>
    </row>
    <row r="16" spans="1:52 16382:16384" s="57" customFormat="1" ht="18" customHeight="1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49"/>
      <c r="P16" s="349"/>
      <c r="Q16" s="349"/>
      <c r="R16" s="349"/>
      <c r="S16" s="349"/>
      <c r="T16" s="349"/>
      <c r="U16" s="349"/>
      <c r="V16" s="124"/>
      <c r="W16" s="93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49"/>
      <c r="P17" s="349"/>
      <c r="Q17" s="349"/>
      <c r="R17" s="349"/>
      <c r="S17" s="349"/>
      <c r="T17" s="349"/>
      <c r="U17" s="349"/>
      <c r="V17" s="124"/>
      <c r="W17" s="93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49"/>
      <c r="P18" s="349"/>
      <c r="Q18" s="349"/>
      <c r="R18" s="349"/>
      <c r="S18" s="349"/>
      <c r="T18" s="349"/>
      <c r="U18" s="349"/>
      <c r="V18" s="124"/>
      <c r="W18" s="93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49"/>
      <c r="P19" s="349"/>
      <c r="Q19" s="349"/>
      <c r="R19" s="349"/>
      <c r="S19" s="349"/>
      <c r="T19" s="349"/>
      <c r="U19" s="349"/>
      <c r="V19" s="124"/>
      <c r="W19" s="93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49"/>
      <c r="P20" s="349"/>
      <c r="Q20" s="349"/>
      <c r="R20" s="349"/>
      <c r="S20" s="349"/>
      <c r="T20" s="349"/>
      <c r="U20" s="349"/>
      <c r="V20" s="124"/>
      <c r="W20" s="93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49"/>
      <c r="P21" s="349"/>
      <c r="Q21" s="349"/>
      <c r="R21" s="349"/>
      <c r="S21" s="349"/>
      <c r="T21" s="349"/>
      <c r="U21" s="349"/>
      <c r="V21" s="124"/>
      <c r="W21" s="93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49"/>
      <c r="P22" s="349"/>
      <c r="Q22" s="349"/>
      <c r="R22" s="349"/>
      <c r="S22" s="349"/>
      <c r="T22" s="349"/>
      <c r="U22" s="349"/>
      <c r="V22" s="124"/>
      <c r="W22" s="93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49"/>
      <c r="P23" s="349"/>
      <c r="Q23" s="349"/>
      <c r="R23" s="349"/>
      <c r="S23" s="349"/>
      <c r="T23" s="349"/>
      <c r="U23" s="349"/>
      <c r="V23" s="124"/>
      <c r="W23" s="93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49"/>
      <c r="P24" s="349"/>
      <c r="Q24" s="349"/>
      <c r="R24" s="349"/>
      <c r="S24" s="349"/>
      <c r="T24" s="349"/>
      <c r="U24" s="349"/>
      <c r="V24" s="124"/>
      <c r="W24" s="93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49"/>
      <c r="P25" s="349"/>
      <c r="Q25" s="349"/>
      <c r="R25" s="349"/>
      <c r="S25" s="349"/>
      <c r="T25" s="349"/>
      <c r="U25" s="349"/>
      <c r="V25" s="124"/>
      <c r="W25" s="93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49"/>
      <c r="P26" s="349"/>
      <c r="Q26" s="349"/>
      <c r="R26" s="349"/>
      <c r="S26" s="349"/>
      <c r="T26" s="349"/>
      <c r="U26" s="349"/>
      <c r="V26" s="124"/>
      <c r="W26" s="93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49"/>
      <c r="P27" s="349"/>
      <c r="Q27" s="349"/>
      <c r="R27" s="349"/>
      <c r="S27" s="349"/>
      <c r="T27" s="349"/>
      <c r="U27" s="349"/>
      <c r="V27" s="124"/>
      <c r="W27" s="93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49"/>
      <c r="P28" s="349"/>
      <c r="Q28" s="349"/>
      <c r="R28" s="349"/>
      <c r="S28" s="349"/>
      <c r="T28" s="349"/>
      <c r="U28" s="349"/>
      <c r="V28" s="124"/>
      <c r="W28" s="93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49"/>
      <c r="P29" s="349"/>
      <c r="Q29" s="349"/>
      <c r="R29" s="349"/>
      <c r="S29" s="349"/>
      <c r="T29" s="349"/>
      <c r="U29" s="349"/>
      <c r="V29" s="124"/>
      <c r="W29" s="93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49"/>
      <c r="P30" s="349"/>
      <c r="Q30" s="349"/>
      <c r="R30" s="349"/>
      <c r="S30" s="349"/>
      <c r="T30" s="349"/>
      <c r="U30" s="349"/>
      <c r="V30" s="124"/>
      <c r="W30" s="93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49"/>
      <c r="P31" s="349"/>
      <c r="Q31" s="349"/>
      <c r="R31" s="349"/>
      <c r="S31" s="349"/>
      <c r="T31" s="349"/>
      <c r="U31" s="349"/>
      <c r="V31" s="124"/>
      <c r="W31" s="93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49"/>
      <c r="P32" s="349"/>
      <c r="Q32" s="349"/>
      <c r="R32" s="349"/>
      <c r="S32" s="349"/>
      <c r="T32" s="349"/>
      <c r="U32" s="349"/>
      <c r="V32" s="124"/>
      <c r="W32" s="93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49"/>
      <c r="P33" s="349"/>
      <c r="Q33" s="349"/>
      <c r="R33" s="349"/>
      <c r="S33" s="349"/>
      <c r="T33" s="349"/>
      <c r="U33" s="349"/>
      <c r="V33" s="124"/>
      <c r="W33" s="93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49"/>
      <c r="P34" s="349"/>
      <c r="Q34" s="349"/>
      <c r="R34" s="349"/>
      <c r="S34" s="349"/>
      <c r="T34" s="349"/>
      <c r="U34" s="349"/>
      <c r="V34" s="124"/>
      <c r="W34" s="93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49"/>
      <c r="P35" s="349"/>
      <c r="Q35" s="349"/>
      <c r="R35" s="349"/>
      <c r="S35" s="349"/>
      <c r="T35" s="349"/>
      <c r="U35" s="349"/>
      <c r="V35" s="124"/>
      <c r="W35" s="93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49"/>
      <c r="P36" s="349"/>
      <c r="Q36" s="349"/>
      <c r="R36" s="349"/>
      <c r="S36" s="349"/>
      <c r="T36" s="349"/>
      <c r="U36" s="349"/>
      <c r="V36" s="124"/>
      <c r="W36" s="93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49"/>
      <c r="P37" s="349"/>
      <c r="Q37" s="349"/>
      <c r="R37" s="349"/>
      <c r="S37" s="349"/>
      <c r="T37" s="349"/>
      <c r="U37" s="349"/>
      <c r="V37" s="124"/>
      <c r="W37" s="93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49"/>
      <c r="P38" s="349"/>
      <c r="Q38" s="349"/>
      <c r="R38" s="349"/>
      <c r="S38" s="349"/>
      <c r="T38" s="349"/>
      <c r="U38" s="349"/>
      <c r="V38" s="124"/>
      <c r="W38" s="93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49"/>
      <c r="P39" s="349"/>
      <c r="Q39" s="349"/>
      <c r="R39" s="349"/>
      <c r="S39" s="349"/>
      <c r="T39" s="349"/>
      <c r="U39" s="349"/>
      <c r="V39" s="124"/>
      <c r="W39" s="93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49"/>
      <c r="P40" s="349"/>
      <c r="Q40" s="349"/>
      <c r="R40" s="349"/>
      <c r="S40" s="349"/>
      <c r="T40" s="349"/>
      <c r="U40" s="349"/>
      <c r="V40" s="124"/>
      <c r="W40" s="93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49"/>
      <c r="P41" s="349"/>
      <c r="Q41" s="349"/>
      <c r="R41" s="349"/>
      <c r="S41" s="349"/>
      <c r="T41" s="349"/>
      <c r="U41" s="349"/>
      <c r="V41" s="124"/>
      <c r="W41" s="93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49"/>
      <c r="P42" s="349"/>
      <c r="Q42" s="349"/>
      <c r="R42" s="349"/>
      <c r="S42" s="349"/>
      <c r="T42" s="349"/>
      <c r="U42" s="349"/>
      <c r="V42" s="124"/>
      <c r="W42" s="93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49"/>
      <c r="P43" s="349"/>
      <c r="Q43" s="349"/>
      <c r="R43" s="349"/>
      <c r="S43" s="349"/>
      <c r="T43" s="349"/>
      <c r="U43" s="349"/>
      <c r="V43" s="124"/>
      <c r="W43" s="93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49"/>
      <c r="P44" s="349"/>
      <c r="Q44" s="349"/>
      <c r="R44" s="349"/>
      <c r="S44" s="349"/>
      <c r="T44" s="349"/>
      <c r="U44" s="349"/>
      <c r="V44" s="124"/>
      <c r="W44" s="93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06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62" t="s">
        <v>45</v>
      </c>
      <c r="B47" s="63"/>
      <c r="C47" s="345" t="s">
        <v>46</v>
      </c>
      <c r="D47" s="345"/>
      <c r="E47" s="345"/>
      <c r="F47" s="345"/>
      <c r="G47" s="345"/>
      <c r="H47" s="345"/>
      <c r="I47" s="345"/>
      <c r="J47" s="62"/>
      <c r="K47" s="62"/>
      <c r="L47" s="62"/>
      <c r="M47" s="62"/>
      <c r="N47" s="6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H1:AP2"/>
    <mergeCell ref="H3:AP3"/>
    <mergeCell ref="A5:G5"/>
    <mergeCell ref="H5:AP6"/>
    <mergeCell ref="AV7:AW11"/>
    <mergeCell ref="B8:F8"/>
    <mergeCell ref="G8:W8"/>
    <mergeCell ref="G10:W10"/>
    <mergeCell ref="Y10:AA10"/>
    <mergeCell ref="H4:AP4"/>
    <mergeCell ref="AG12:AI14"/>
    <mergeCell ref="AJ12:AL14"/>
    <mergeCell ref="AM12:AO14"/>
    <mergeCell ref="AP12:AP14"/>
    <mergeCell ref="AQ12:AQ14"/>
    <mergeCell ref="AB10:AE10"/>
    <mergeCell ref="A12:N14"/>
    <mergeCell ref="O12:R14"/>
    <mergeCell ref="S12:U14"/>
    <mergeCell ref="V12:V14"/>
    <mergeCell ref="W12:W14"/>
    <mergeCell ref="X12:Z14"/>
    <mergeCell ref="AA12:AC14"/>
    <mergeCell ref="AD12:AF14"/>
    <mergeCell ref="AL10:AO10"/>
    <mergeCell ref="A10:F11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J44:AL44"/>
    <mergeCell ref="AM44:AO44"/>
    <mergeCell ref="AM45:AO45"/>
    <mergeCell ref="C47:I47"/>
    <mergeCell ref="S47:AP47"/>
    <mergeCell ref="AJ45:AL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disablePrompts="1" count="3">
    <dataValidation type="list" allowBlank="1" showInputMessage="1" showErrorMessage="1" sqref="X15:Z44" xr:uid="{C640FB83-9E37-4C24-B26B-539DFCD52AC1}">
      <formula1>$XFB$4:$XFB$21</formula1>
    </dataValidation>
    <dataValidation type="list" allowBlank="1" showInputMessage="1" showErrorMessage="1" sqref="AA15:AC44" xr:uid="{EF8FBE3D-584E-47A2-B37D-BDEBE0FF233D}">
      <formula1>$XFD$1:$XFD$2</formula1>
    </dataValidation>
    <dataValidation type="list" allowBlank="1" showInputMessage="1" showErrorMessage="1" sqref="V15:V44" xr:uid="{D84E1B1D-7FBE-495B-9E55-06A774A91898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O15 AQ15:AQ44 AM16:AO44 AP15:AP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112B-2C3F-4BA7-A8CD-A08BEB80D77A}">
  <dimension ref="A1:XFD47"/>
  <sheetViews>
    <sheetView showGridLines="0" zoomScale="120" zoomScaleNormal="120" zoomScaleSheetLayoutView="100" workbookViewId="0"/>
  </sheetViews>
  <sheetFormatPr defaultColWidth="9.140625"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102"/>
      <c r="AY7" s="102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103" t="s">
        <v>32</v>
      </c>
      <c r="AL8" s="103"/>
      <c r="AM8" s="103"/>
      <c r="AO8" s="103"/>
      <c r="AP8" s="103"/>
      <c r="AQ8" s="129" t="s">
        <v>108</v>
      </c>
      <c r="AR8" s="49"/>
      <c r="AS8" s="50"/>
      <c r="AT8" s="101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5"/>
      <c r="AR9" s="49"/>
      <c r="AS9" s="50"/>
      <c r="AT9" s="101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101"/>
      <c r="AG10" s="101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101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102"/>
      <c r="AY11" s="102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88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89"/>
      <c r="P15" s="390"/>
      <c r="Q15" s="390"/>
      <c r="R15" s="391"/>
      <c r="S15" s="392"/>
      <c r="T15" s="392"/>
      <c r="U15" s="392"/>
      <c r="V15" s="100"/>
      <c r="W15" s="100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+AM15+AP15</f>
        <v>0</v>
      </c>
      <c r="AR15" s="55"/>
      <c r="AS15" s="94"/>
      <c r="XFB15" s="35" t="s">
        <v>94</v>
      </c>
    </row>
    <row r="16" spans="1:52 16382:16384" s="57" customFormat="1" ht="18" customHeight="1">
      <c r="A16" s="388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89"/>
      <c r="P16" s="390"/>
      <c r="Q16" s="390"/>
      <c r="R16" s="391"/>
      <c r="S16" s="392"/>
      <c r="T16" s="392"/>
      <c r="U16" s="392"/>
      <c r="V16" s="124"/>
      <c r="W16" s="100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8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89"/>
      <c r="P17" s="390"/>
      <c r="Q17" s="390"/>
      <c r="R17" s="391"/>
      <c r="S17" s="392"/>
      <c r="T17" s="392"/>
      <c r="U17" s="392"/>
      <c r="V17" s="124"/>
      <c r="W17" s="100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88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89"/>
      <c r="P18" s="390"/>
      <c r="Q18" s="390"/>
      <c r="R18" s="391"/>
      <c r="S18" s="392"/>
      <c r="T18" s="392"/>
      <c r="U18" s="392"/>
      <c r="V18" s="124"/>
      <c r="W18" s="100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88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89"/>
      <c r="P19" s="390"/>
      <c r="Q19" s="390"/>
      <c r="R19" s="391"/>
      <c r="S19" s="392"/>
      <c r="T19" s="392"/>
      <c r="U19" s="392"/>
      <c r="V19" s="124"/>
      <c r="W19" s="100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88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89"/>
      <c r="P20" s="390"/>
      <c r="Q20" s="390"/>
      <c r="R20" s="391"/>
      <c r="S20" s="392"/>
      <c r="T20" s="392"/>
      <c r="U20" s="392"/>
      <c r="V20" s="124"/>
      <c r="W20" s="100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88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89"/>
      <c r="P21" s="390"/>
      <c r="Q21" s="390"/>
      <c r="R21" s="391"/>
      <c r="S21" s="392"/>
      <c r="T21" s="392"/>
      <c r="U21" s="392"/>
      <c r="V21" s="124"/>
      <c r="W21" s="100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88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89"/>
      <c r="P22" s="390"/>
      <c r="Q22" s="390"/>
      <c r="R22" s="391"/>
      <c r="S22" s="392"/>
      <c r="T22" s="392"/>
      <c r="U22" s="392"/>
      <c r="V22" s="124"/>
      <c r="W22" s="100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88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89"/>
      <c r="P23" s="390"/>
      <c r="Q23" s="390"/>
      <c r="R23" s="391"/>
      <c r="S23" s="392"/>
      <c r="T23" s="392"/>
      <c r="U23" s="392"/>
      <c r="V23" s="124"/>
      <c r="W23" s="100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88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89"/>
      <c r="P24" s="390"/>
      <c r="Q24" s="390"/>
      <c r="R24" s="391"/>
      <c r="S24" s="392"/>
      <c r="T24" s="392"/>
      <c r="U24" s="392"/>
      <c r="V24" s="124"/>
      <c r="W24" s="100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88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89"/>
      <c r="P25" s="390"/>
      <c r="Q25" s="390"/>
      <c r="R25" s="391"/>
      <c r="S25" s="392"/>
      <c r="T25" s="392"/>
      <c r="U25" s="392"/>
      <c r="V25" s="124"/>
      <c r="W25" s="100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88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89"/>
      <c r="P26" s="390"/>
      <c r="Q26" s="390"/>
      <c r="R26" s="391"/>
      <c r="S26" s="392"/>
      <c r="T26" s="392"/>
      <c r="U26" s="392"/>
      <c r="V26" s="124"/>
      <c r="W26" s="100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88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89"/>
      <c r="P27" s="390"/>
      <c r="Q27" s="390"/>
      <c r="R27" s="391"/>
      <c r="S27" s="392"/>
      <c r="T27" s="392"/>
      <c r="U27" s="392"/>
      <c r="V27" s="124"/>
      <c r="W27" s="100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88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89"/>
      <c r="P28" s="390"/>
      <c r="Q28" s="390"/>
      <c r="R28" s="391"/>
      <c r="S28" s="392"/>
      <c r="T28" s="392"/>
      <c r="U28" s="392"/>
      <c r="V28" s="124"/>
      <c r="W28" s="100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88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89"/>
      <c r="P29" s="390"/>
      <c r="Q29" s="390"/>
      <c r="R29" s="391"/>
      <c r="S29" s="392"/>
      <c r="T29" s="392"/>
      <c r="U29" s="392"/>
      <c r="V29" s="124"/>
      <c r="W29" s="100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88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89"/>
      <c r="P30" s="390"/>
      <c r="Q30" s="390"/>
      <c r="R30" s="391"/>
      <c r="S30" s="392"/>
      <c r="T30" s="392"/>
      <c r="U30" s="392"/>
      <c r="V30" s="124"/>
      <c r="W30" s="100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88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89"/>
      <c r="P31" s="390"/>
      <c r="Q31" s="390"/>
      <c r="R31" s="391"/>
      <c r="S31" s="392"/>
      <c r="T31" s="392"/>
      <c r="U31" s="392"/>
      <c r="V31" s="124"/>
      <c r="W31" s="100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88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89"/>
      <c r="P32" s="390"/>
      <c r="Q32" s="390"/>
      <c r="R32" s="391"/>
      <c r="S32" s="392"/>
      <c r="T32" s="392"/>
      <c r="U32" s="392"/>
      <c r="V32" s="124"/>
      <c r="W32" s="100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88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89"/>
      <c r="P33" s="390"/>
      <c r="Q33" s="390"/>
      <c r="R33" s="391"/>
      <c r="S33" s="392"/>
      <c r="T33" s="392"/>
      <c r="U33" s="392"/>
      <c r="V33" s="124"/>
      <c r="W33" s="100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88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89"/>
      <c r="P34" s="390"/>
      <c r="Q34" s="390"/>
      <c r="R34" s="391"/>
      <c r="S34" s="392"/>
      <c r="T34" s="392"/>
      <c r="U34" s="392"/>
      <c r="V34" s="124"/>
      <c r="W34" s="100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88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89"/>
      <c r="P35" s="390"/>
      <c r="Q35" s="390"/>
      <c r="R35" s="391"/>
      <c r="S35" s="392"/>
      <c r="T35" s="392"/>
      <c r="U35" s="392"/>
      <c r="V35" s="124"/>
      <c r="W35" s="100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88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89"/>
      <c r="P36" s="390"/>
      <c r="Q36" s="390"/>
      <c r="R36" s="391"/>
      <c r="S36" s="392"/>
      <c r="T36" s="392"/>
      <c r="U36" s="392"/>
      <c r="V36" s="124"/>
      <c r="W36" s="100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88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89"/>
      <c r="P37" s="390"/>
      <c r="Q37" s="390"/>
      <c r="R37" s="391"/>
      <c r="S37" s="392"/>
      <c r="T37" s="392"/>
      <c r="U37" s="392"/>
      <c r="V37" s="124"/>
      <c r="W37" s="100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89"/>
      <c r="P38" s="390"/>
      <c r="Q38" s="390"/>
      <c r="R38" s="391"/>
      <c r="S38" s="392"/>
      <c r="T38" s="392"/>
      <c r="U38" s="392"/>
      <c r="V38" s="124"/>
      <c r="W38" s="100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8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89"/>
      <c r="P39" s="390"/>
      <c r="Q39" s="390"/>
      <c r="R39" s="391"/>
      <c r="S39" s="392"/>
      <c r="T39" s="392"/>
      <c r="U39" s="392"/>
      <c r="V39" s="124"/>
      <c r="W39" s="100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88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89"/>
      <c r="P40" s="390"/>
      <c r="Q40" s="390"/>
      <c r="R40" s="391"/>
      <c r="S40" s="392"/>
      <c r="T40" s="392"/>
      <c r="U40" s="392"/>
      <c r="V40" s="124"/>
      <c r="W40" s="100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88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89"/>
      <c r="P41" s="390"/>
      <c r="Q41" s="390"/>
      <c r="R41" s="391"/>
      <c r="S41" s="392"/>
      <c r="T41" s="392"/>
      <c r="U41" s="392"/>
      <c r="V41" s="124"/>
      <c r="W41" s="100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88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89"/>
      <c r="P42" s="390"/>
      <c r="Q42" s="390"/>
      <c r="R42" s="391"/>
      <c r="S42" s="392"/>
      <c r="T42" s="392"/>
      <c r="U42" s="392"/>
      <c r="V42" s="124"/>
      <c r="W42" s="100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88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89"/>
      <c r="P43" s="390"/>
      <c r="Q43" s="390"/>
      <c r="R43" s="391"/>
      <c r="S43" s="392"/>
      <c r="T43" s="392"/>
      <c r="U43" s="392"/>
      <c r="V43" s="124"/>
      <c r="W43" s="100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88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89"/>
      <c r="P44" s="390"/>
      <c r="Q44" s="390"/>
      <c r="R44" s="391"/>
      <c r="S44" s="392"/>
      <c r="T44" s="392"/>
      <c r="U44" s="392"/>
      <c r="V44" s="124"/>
      <c r="W44" s="100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06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120" t="s">
        <v>45</v>
      </c>
      <c r="B47" s="121"/>
      <c r="C47" s="387" t="s">
        <v>46</v>
      </c>
      <c r="D47" s="387"/>
      <c r="E47" s="387"/>
      <c r="F47" s="387"/>
      <c r="G47" s="387"/>
      <c r="H47" s="387"/>
      <c r="I47" s="387"/>
      <c r="J47" s="122"/>
      <c r="K47" s="122"/>
      <c r="L47" s="122"/>
      <c r="M47" s="122"/>
      <c r="N47" s="12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AJ44:AL44"/>
    <mergeCell ref="AM44:AO44"/>
    <mergeCell ref="AJ45:AL45"/>
    <mergeCell ref="AM45:AO45"/>
    <mergeCell ref="C47:I47"/>
    <mergeCell ref="S47:AP47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disablePrompts="1" count="3">
    <dataValidation type="list" allowBlank="1" showInputMessage="1" showErrorMessage="1" sqref="X15:Z44" xr:uid="{4E6D82B1-6291-4F78-9893-0051A7326B47}">
      <formula1>$XFB$4:$XFB$21</formula1>
    </dataValidation>
    <dataValidation type="list" allowBlank="1" showInputMessage="1" showErrorMessage="1" sqref="AA15:AC44" xr:uid="{4B95A4C9-25E9-4799-B4FB-E1FFF41B0D7B}">
      <formula1>$XFD$1:$XFD$2</formula1>
    </dataValidation>
    <dataValidation type="list" allowBlank="1" showInputMessage="1" showErrorMessage="1" sqref="V15:V44" xr:uid="{42B304F6-6783-40C4-8ECC-E839C8969364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Q16:AQ44 AM15:AO15 AM16:AO44 AQ15 AP15:AP4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C3A6-B7E9-4A70-9830-8AEC9D5DF972}">
  <dimension ref="A1:XFD47"/>
  <sheetViews>
    <sheetView showGridLines="0" zoomScale="120" zoomScaleNormal="120" zoomScaleSheetLayoutView="100" workbookViewId="0"/>
  </sheetViews>
  <sheetFormatPr defaultColWidth="9.140625"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128"/>
      <c r="AY7" s="128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103" t="s">
        <v>32</v>
      </c>
      <c r="AL8" s="103"/>
      <c r="AM8" s="103"/>
      <c r="AO8" s="103"/>
      <c r="AP8" s="103"/>
      <c r="AQ8" s="129" t="s">
        <v>107</v>
      </c>
      <c r="AR8" s="49"/>
      <c r="AS8" s="50"/>
      <c r="AT8" s="127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5"/>
      <c r="AR9" s="49"/>
      <c r="AS9" s="50"/>
      <c r="AT9" s="127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127"/>
      <c r="AG10" s="127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127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128"/>
      <c r="AY11" s="128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88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89"/>
      <c r="P15" s="390"/>
      <c r="Q15" s="390"/>
      <c r="R15" s="391"/>
      <c r="S15" s="392"/>
      <c r="T15" s="392"/>
      <c r="U15" s="392"/>
      <c r="V15" s="126"/>
      <c r="W15" s="126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+AP15+AM15</f>
        <v>0</v>
      </c>
      <c r="AR15" s="55"/>
      <c r="AS15" s="94"/>
      <c r="XFB15" s="35" t="s">
        <v>94</v>
      </c>
    </row>
    <row r="16" spans="1:52 16382:16384" s="57" customFormat="1" ht="18" customHeight="1">
      <c r="A16" s="388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89"/>
      <c r="P16" s="390"/>
      <c r="Q16" s="390"/>
      <c r="R16" s="391"/>
      <c r="S16" s="392"/>
      <c r="T16" s="392"/>
      <c r="U16" s="392"/>
      <c r="V16" s="126"/>
      <c r="W16" s="126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8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89"/>
      <c r="P17" s="390"/>
      <c r="Q17" s="390"/>
      <c r="R17" s="391"/>
      <c r="S17" s="392"/>
      <c r="T17" s="392"/>
      <c r="U17" s="392"/>
      <c r="V17" s="126"/>
      <c r="W17" s="126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88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89"/>
      <c r="P18" s="390"/>
      <c r="Q18" s="390"/>
      <c r="R18" s="391"/>
      <c r="S18" s="392"/>
      <c r="T18" s="392"/>
      <c r="U18" s="392"/>
      <c r="V18" s="126"/>
      <c r="W18" s="126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88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89"/>
      <c r="P19" s="390"/>
      <c r="Q19" s="390"/>
      <c r="R19" s="391"/>
      <c r="S19" s="392"/>
      <c r="T19" s="392"/>
      <c r="U19" s="392"/>
      <c r="V19" s="126"/>
      <c r="W19" s="126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88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89"/>
      <c r="P20" s="390"/>
      <c r="Q20" s="390"/>
      <c r="R20" s="391"/>
      <c r="S20" s="392"/>
      <c r="T20" s="392"/>
      <c r="U20" s="392"/>
      <c r="V20" s="126"/>
      <c r="W20" s="126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88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89"/>
      <c r="P21" s="390"/>
      <c r="Q21" s="390"/>
      <c r="R21" s="391"/>
      <c r="S21" s="392"/>
      <c r="T21" s="392"/>
      <c r="U21" s="392"/>
      <c r="V21" s="126"/>
      <c r="W21" s="126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88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89"/>
      <c r="P22" s="390"/>
      <c r="Q22" s="390"/>
      <c r="R22" s="391"/>
      <c r="S22" s="392"/>
      <c r="T22" s="392"/>
      <c r="U22" s="392"/>
      <c r="V22" s="126"/>
      <c r="W22" s="126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88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89"/>
      <c r="P23" s="390"/>
      <c r="Q23" s="390"/>
      <c r="R23" s="391"/>
      <c r="S23" s="392"/>
      <c r="T23" s="392"/>
      <c r="U23" s="392"/>
      <c r="V23" s="126"/>
      <c r="W23" s="126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88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89"/>
      <c r="P24" s="390"/>
      <c r="Q24" s="390"/>
      <c r="R24" s="391"/>
      <c r="S24" s="392"/>
      <c r="T24" s="392"/>
      <c r="U24" s="392"/>
      <c r="V24" s="126"/>
      <c r="W24" s="126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88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89"/>
      <c r="P25" s="390"/>
      <c r="Q25" s="390"/>
      <c r="R25" s="391"/>
      <c r="S25" s="392"/>
      <c r="T25" s="392"/>
      <c r="U25" s="392"/>
      <c r="V25" s="126"/>
      <c r="W25" s="126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88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89"/>
      <c r="P26" s="390"/>
      <c r="Q26" s="390"/>
      <c r="R26" s="391"/>
      <c r="S26" s="392"/>
      <c r="T26" s="392"/>
      <c r="U26" s="392"/>
      <c r="V26" s="126"/>
      <c r="W26" s="126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88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89"/>
      <c r="P27" s="390"/>
      <c r="Q27" s="390"/>
      <c r="R27" s="391"/>
      <c r="S27" s="392"/>
      <c r="T27" s="392"/>
      <c r="U27" s="392"/>
      <c r="V27" s="126"/>
      <c r="W27" s="126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88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89"/>
      <c r="P28" s="390"/>
      <c r="Q28" s="390"/>
      <c r="R28" s="391"/>
      <c r="S28" s="392"/>
      <c r="T28" s="392"/>
      <c r="U28" s="392"/>
      <c r="V28" s="126"/>
      <c r="W28" s="126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88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89"/>
      <c r="P29" s="390"/>
      <c r="Q29" s="390"/>
      <c r="R29" s="391"/>
      <c r="S29" s="392"/>
      <c r="T29" s="392"/>
      <c r="U29" s="392"/>
      <c r="V29" s="126"/>
      <c r="W29" s="126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88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89"/>
      <c r="P30" s="390"/>
      <c r="Q30" s="390"/>
      <c r="R30" s="391"/>
      <c r="S30" s="392"/>
      <c r="T30" s="392"/>
      <c r="U30" s="392"/>
      <c r="V30" s="126"/>
      <c r="W30" s="126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88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89"/>
      <c r="P31" s="390"/>
      <c r="Q31" s="390"/>
      <c r="R31" s="391"/>
      <c r="S31" s="392"/>
      <c r="T31" s="392"/>
      <c r="U31" s="392"/>
      <c r="V31" s="126"/>
      <c r="W31" s="126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88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89"/>
      <c r="P32" s="390"/>
      <c r="Q32" s="390"/>
      <c r="R32" s="391"/>
      <c r="S32" s="392"/>
      <c r="T32" s="392"/>
      <c r="U32" s="392"/>
      <c r="V32" s="126"/>
      <c r="W32" s="126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88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89"/>
      <c r="P33" s="390"/>
      <c r="Q33" s="390"/>
      <c r="R33" s="391"/>
      <c r="S33" s="392"/>
      <c r="T33" s="392"/>
      <c r="U33" s="392"/>
      <c r="V33" s="126"/>
      <c r="W33" s="126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88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89"/>
      <c r="P34" s="390"/>
      <c r="Q34" s="390"/>
      <c r="R34" s="391"/>
      <c r="S34" s="392"/>
      <c r="T34" s="392"/>
      <c r="U34" s="392"/>
      <c r="V34" s="126"/>
      <c r="W34" s="126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88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89"/>
      <c r="P35" s="390"/>
      <c r="Q35" s="390"/>
      <c r="R35" s="391"/>
      <c r="S35" s="392"/>
      <c r="T35" s="392"/>
      <c r="U35" s="392"/>
      <c r="V35" s="126"/>
      <c r="W35" s="126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88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89"/>
      <c r="P36" s="390"/>
      <c r="Q36" s="390"/>
      <c r="R36" s="391"/>
      <c r="S36" s="392"/>
      <c r="T36" s="392"/>
      <c r="U36" s="392"/>
      <c r="V36" s="126"/>
      <c r="W36" s="126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88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89"/>
      <c r="P37" s="390"/>
      <c r="Q37" s="390"/>
      <c r="R37" s="391"/>
      <c r="S37" s="392"/>
      <c r="T37" s="392"/>
      <c r="U37" s="392"/>
      <c r="V37" s="126"/>
      <c r="W37" s="126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89"/>
      <c r="P38" s="390"/>
      <c r="Q38" s="390"/>
      <c r="R38" s="391"/>
      <c r="S38" s="392"/>
      <c r="T38" s="392"/>
      <c r="U38" s="392"/>
      <c r="V38" s="126"/>
      <c r="W38" s="126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8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89"/>
      <c r="P39" s="390"/>
      <c r="Q39" s="390"/>
      <c r="R39" s="391"/>
      <c r="S39" s="392"/>
      <c r="T39" s="392"/>
      <c r="U39" s="392"/>
      <c r="V39" s="126"/>
      <c r="W39" s="126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88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89"/>
      <c r="P40" s="390"/>
      <c r="Q40" s="390"/>
      <c r="R40" s="391"/>
      <c r="S40" s="392"/>
      <c r="T40" s="392"/>
      <c r="U40" s="392"/>
      <c r="V40" s="126"/>
      <c r="W40" s="126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88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89"/>
      <c r="P41" s="390"/>
      <c r="Q41" s="390"/>
      <c r="R41" s="391"/>
      <c r="S41" s="392"/>
      <c r="T41" s="392"/>
      <c r="U41" s="392"/>
      <c r="V41" s="126"/>
      <c r="W41" s="126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88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89"/>
      <c r="P42" s="390"/>
      <c r="Q42" s="390"/>
      <c r="R42" s="391"/>
      <c r="S42" s="392"/>
      <c r="T42" s="392"/>
      <c r="U42" s="392"/>
      <c r="V42" s="126"/>
      <c r="W42" s="126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88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89"/>
      <c r="P43" s="390"/>
      <c r="Q43" s="390"/>
      <c r="R43" s="391"/>
      <c r="S43" s="392"/>
      <c r="T43" s="392"/>
      <c r="U43" s="392"/>
      <c r="V43" s="126"/>
      <c r="W43" s="126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88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89"/>
      <c r="P44" s="390"/>
      <c r="Q44" s="390"/>
      <c r="R44" s="391"/>
      <c r="S44" s="392"/>
      <c r="T44" s="392"/>
      <c r="U44" s="392"/>
      <c r="V44" s="126"/>
      <c r="W44" s="126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25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120" t="s">
        <v>45</v>
      </c>
      <c r="B47" s="121"/>
      <c r="C47" s="387" t="s">
        <v>46</v>
      </c>
      <c r="D47" s="387"/>
      <c r="E47" s="387"/>
      <c r="F47" s="387"/>
      <c r="G47" s="387"/>
      <c r="H47" s="387"/>
      <c r="I47" s="387"/>
      <c r="J47" s="122"/>
      <c r="K47" s="122"/>
      <c r="L47" s="122"/>
      <c r="M47" s="122"/>
      <c r="N47" s="12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count="3">
    <dataValidation type="list" allowBlank="1" showInputMessage="1" showErrorMessage="1" sqref="V15:V44" xr:uid="{5434D02D-0D94-4D15-A5FC-A03F08824C49}">
      <formula1>$XFB$1:$XFB$2</formula1>
    </dataValidation>
    <dataValidation type="list" allowBlank="1" showInputMessage="1" showErrorMessage="1" sqref="AA15:AC44" xr:uid="{BD22FFB1-7605-405A-A7E6-7870EB46EE12}">
      <formula1>$XFD$1:$XFD$2</formula1>
    </dataValidation>
    <dataValidation type="list" allowBlank="1" showInputMessage="1" showErrorMessage="1" sqref="X15:Z44" xr:uid="{9FC314FD-95C6-4778-AC1C-C166D0D0E7B6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6:AO44 AM15 AQ15:AQ44 AP15:AP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60BC-CF59-47BA-B1F1-D30FC98CB850}">
  <dimension ref="A1:XFD47"/>
  <sheetViews>
    <sheetView showGridLines="0" zoomScale="120" zoomScaleNormal="120" zoomScaleSheetLayoutView="100" workbookViewId="0"/>
  </sheetViews>
  <sheetFormatPr defaultColWidth="9.140625"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128"/>
      <c r="AY7" s="128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103" t="s">
        <v>32</v>
      </c>
      <c r="AL8" s="103"/>
      <c r="AM8" s="103"/>
      <c r="AO8" s="103"/>
      <c r="AP8" s="103"/>
      <c r="AQ8" s="129" t="s">
        <v>106</v>
      </c>
      <c r="AR8" s="49"/>
      <c r="AS8" s="50"/>
      <c r="AT8" s="127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5"/>
      <c r="AR9" s="49"/>
      <c r="AS9" s="50"/>
      <c r="AT9" s="127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127"/>
      <c r="AG10" s="127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127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128"/>
      <c r="AY11" s="128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88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89"/>
      <c r="P15" s="390"/>
      <c r="Q15" s="390"/>
      <c r="R15" s="391"/>
      <c r="S15" s="392"/>
      <c r="T15" s="392"/>
      <c r="U15" s="392"/>
      <c r="V15" s="126"/>
      <c r="W15" s="126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+AM15+AP15</f>
        <v>0</v>
      </c>
      <c r="AR15" s="55"/>
      <c r="AS15" s="94"/>
      <c r="XFB15" s="35" t="s">
        <v>94</v>
      </c>
    </row>
    <row r="16" spans="1:52 16382:16384" s="57" customFormat="1" ht="18" customHeight="1">
      <c r="A16" s="388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89"/>
      <c r="P16" s="390"/>
      <c r="Q16" s="390"/>
      <c r="R16" s="391"/>
      <c r="S16" s="392"/>
      <c r="T16" s="392"/>
      <c r="U16" s="392"/>
      <c r="V16" s="126"/>
      <c r="W16" s="126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8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89"/>
      <c r="P17" s="390"/>
      <c r="Q17" s="390"/>
      <c r="R17" s="391"/>
      <c r="S17" s="392"/>
      <c r="T17" s="392"/>
      <c r="U17" s="392"/>
      <c r="V17" s="126"/>
      <c r="W17" s="126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88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89"/>
      <c r="P18" s="390"/>
      <c r="Q18" s="390"/>
      <c r="R18" s="391"/>
      <c r="S18" s="392"/>
      <c r="T18" s="392"/>
      <c r="U18" s="392"/>
      <c r="V18" s="126"/>
      <c r="W18" s="126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88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89"/>
      <c r="P19" s="390"/>
      <c r="Q19" s="390"/>
      <c r="R19" s="391"/>
      <c r="S19" s="392"/>
      <c r="T19" s="392"/>
      <c r="U19" s="392"/>
      <c r="V19" s="126"/>
      <c r="W19" s="126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88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89"/>
      <c r="P20" s="390"/>
      <c r="Q20" s="390"/>
      <c r="R20" s="391"/>
      <c r="S20" s="392"/>
      <c r="T20" s="392"/>
      <c r="U20" s="392"/>
      <c r="V20" s="126"/>
      <c r="W20" s="126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88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89"/>
      <c r="P21" s="390"/>
      <c r="Q21" s="390"/>
      <c r="R21" s="391"/>
      <c r="S21" s="392"/>
      <c r="T21" s="392"/>
      <c r="U21" s="392"/>
      <c r="V21" s="126"/>
      <c r="W21" s="126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88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89"/>
      <c r="P22" s="390"/>
      <c r="Q22" s="390"/>
      <c r="R22" s="391"/>
      <c r="S22" s="392"/>
      <c r="T22" s="392"/>
      <c r="U22" s="392"/>
      <c r="V22" s="126"/>
      <c r="W22" s="126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88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89"/>
      <c r="P23" s="390"/>
      <c r="Q23" s="390"/>
      <c r="R23" s="391"/>
      <c r="S23" s="392"/>
      <c r="T23" s="392"/>
      <c r="U23" s="392"/>
      <c r="V23" s="126"/>
      <c r="W23" s="126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88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89"/>
      <c r="P24" s="390"/>
      <c r="Q24" s="390"/>
      <c r="R24" s="391"/>
      <c r="S24" s="392"/>
      <c r="T24" s="392"/>
      <c r="U24" s="392"/>
      <c r="V24" s="126"/>
      <c r="W24" s="126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88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89"/>
      <c r="P25" s="390"/>
      <c r="Q25" s="390"/>
      <c r="R25" s="391"/>
      <c r="S25" s="392"/>
      <c r="T25" s="392"/>
      <c r="U25" s="392"/>
      <c r="V25" s="126"/>
      <c r="W25" s="126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88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89"/>
      <c r="P26" s="390"/>
      <c r="Q26" s="390"/>
      <c r="R26" s="391"/>
      <c r="S26" s="392"/>
      <c r="T26" s="392"/>
      <c r="U26" s="392"/>
      <c r="V26" s="126"/>
      <c r="W26" s="126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88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89"/>
      <c r="P27" s="390"/>
      <c r="Q27" s="390"/>
      <c r="R27" s="391"/>
      <c r="S27" s="392"/>
      <c r="T27" s="392"/>
      <c r="U27" s="392"/>
      <c r="V27" s="126"/>
      <c r="W27" s="126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88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89"/>
      <c r="P28" s="390"/>
      <c r="Q28" s="390"/>
      <c r="R28" s="391"/>
      <c r="S28" s="392"/>
      <c r="T28" s="392"/>
      <c r="U28" s="392"/>
      <c r="V28" s="126"/>
      <c r="W28" s="126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88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89"/>
      <c r="P29" s="390"/>
      <c r="Q29" s="390"/>
      <c r="R29" s="391"/>
      <c r="S29" s="392"/>
      <c r="T29" s="392"/>
      <c r="U29" s="392"/>
      <c r="V29" s="126"/>
      <c r="W29" s="126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88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89"/>
      <c r="P30" s="390"/>
      <c r="Q30" s="390"/>
      <c r="R30" s="391"/>
      <c r="S30" s="392"/>
      <c r="T30" s="392"/>
      <c r="U30" s="392"/>
      <c r="V30" s="126"/>
      <c r="W30" s="126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88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89"/>
      <c r="P31" s="390"/>
      <c r="Q31" s="390"/>
      <c r="R31" s="391"/>
      <c r="S31" s="392"/>
      <c r="T31" s="392"/>
      <c r="U31" s="392"/>
      <c r="V31" s="126"/>
      <c r="W31" s="126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88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89"/>
      <c r="P32" s="390"/>
      <c r="Q32" s="390"/>
      <c r="R32" s="391"/>
      <c r="S32" s="392"/>
      <c r="T32" s="392"/>
      <c r="U32" s="392"/>
      <c r="V32" s="126"/>
      <c r="W32" s="126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88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89"/>
      <c r="P33" s="390"/>
      <c r="Q33" s="390"/>
      <c r="R33" s="391"/>
      <c r="S33" s="392"/>
      <c r="T33" s="392"/>
      <c r="U33" s="392"/>
      <c r="V33" s="126"/>
      <c r="W33" s="126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88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89"/>
      <c r="P34" s="390"/>
      <c r="Q34" s="390"/>
      <c r="R34" s="391"/>
      <c r="S34" s="392"/>
      <c r="T34" s="392"/>
      <c r="U34" s="392"/>
      <c r="V34" s="126"/>
      <c r="W34" s="126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88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89"/>
      <c r="P35" s="390"/>
      <c r="Q35" s="390"/>
      <c r="R35" s="391"/>
      <c r="S35" s="392"/>
      <c r="T35" s="392"/>
      <c r="U35" s="392"/>
      <c r="V35" s="126"/>
      <c r="W35" s="126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88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89"/>
      <c r="P36" s="390"/>
      <c r="Q36" s="390"/>
      <c r="R36" s="391"/>
      <c r="S36" s="392"/>
      <c r="T36" s="392"/>
      <c r="U36" s="392"/>
      <c r="V36" s="126"/>
      <c r="W36" s="126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88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89"/>
      <c r="P37" s="390"/>
      <c r="Q37" s="390"/>
      <c r="R37" s="391"/>
      <c r="S37" s="392"/>
      <c r="T37" s="392"/>
      <c r="U37" s="392"/>
      <c r="V37" s="126"/>
      <c r="W37" s="126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89"/>
      <c r="P38" s="390"/>
      <c r="Q38" s="390"/>
      <c r="R38" s="391"/>
      <c r="S38" s="392"/>
      <c r="T38" s="392"/>
      <c r="U38" s="392"/>
      <c r="V38" s="126"/>
      <c r="W38" s="126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8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89"/>
      <c r="P39" s="390"/>
      <c r="Q39" s="390"/>
      <c r="R39" s="391"/>
      <c r="S39" s="392"/>
      <c r="T39" s="392"/>
      <c r="U39" s="392"/>
      <c r="V39" s="126"/>
      <c r="W39" s="126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88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89"/>
      <c r="P40" s="390"/>
      <c r="Q40" s="390"/>
      <c r="R40" s="391"/>
      <c r="S40" s="392"/>
      <c r="T40" s="392"/>
      <c r="U40" s="392"/>
      <c r="V40" s="126"/>
      <c r="W40" s="126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88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89"/>
      <c r="P41" s="390"/>
      <c r="Q41" s="390"/>
      <c r="R41" s="391"/>
      <c r="S41" s="392"/>
      <c r="T41" s="392"/>
      <c r="U41" s="392"/>
      <c r="V41" s="126"/>
      <c r="W41" s="126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88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89"/>
      <c r="P42" s="390"/>
      <c r="Q42" s="390"/>
      <c r="R42" s="391"/>
      <c r="S42" s="392"/>
      <c r="T42" s="392"/>
      <c r="U42" s="392"/>
      <c r="V42" s="126"/>
      <c r="W42" s="126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88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89"/>
      <c r="P43" s="390"/>
      <c r="Q43" s="390"/>
      <c r="R43" s="391"/>
      <c r="S43" s="392"/>
      <c r="T43" s="392"/>
      <c r="U43" s="392"/>
      <c r="V43" s="126"/>
      <c r="W43" s="126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88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89"/>
      <c r="P44" s="390"/>
      <c r="Q44" s="390"/>
      <c r="R44" s="391"/>
      <c r="S44" s="392"/>
      <c r="T44" s="392"/>
      <c r="U44" s="392"/>
      <c r="V44" s="126"/>
      <c r="W44" s="126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25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120" t="s">
        <v>45</v>
      </c>
      <c r="B47" s="121"/>
      <c r="C47" s="387" t="s">
        <v>46</v>
      </c>
      <c r="D47" s="387"/>
      <c r="E47" s="387"/>
      <c r="F47" s="387"/>
      <c r="G47" s="387"/>
      <c r="H47" s="387"/>
      <c r="I47" s="387"/>
      <c r="J47" s="122"/>
      <c r="K47" s="122"/>
      <c r="L47" s="122"/>
      <c r="M47" s="122"/>
      <c r="N47" s="12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count="3">
    <dataValidation type="list" allowBlank="1" showInputMessage="1" showErrorMessage="1" sqref="X15:Z44" xr:uid="{F780C8C8-7644-4855-8DD7-949DD93B6C7F}">
      <formula1>$XFB$4:$XFB$21</formula1>
    </dataValidation>
    <dataValidation type="list" allowBlank="1" showInputMessage="1" showErrorMessage="1" sqref="AA15:AC44" xr:uid="{CA0EC000-F49C-4508-84B8-8EFCB7E68CA2}">
      <formula1>$XFD$1:$XFD$2</formula1>
    </dataValidation>
    <dataValidation type="list" allowBlank="1" showInputMessage="1" showErrorMessage="1" sqref="V15:V44" xr:uid="{BB594BDF-AD7E-468C-A946-56F68E2743B7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6:AO44 AM15 AQ15:AQ44 AP15:AP4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F807-B13F-47FA-8836-514EF8A62EF2}">
  <dimension ref="A1:XFD47"/>
  <sheetViews>
    <sheetView showGridLines="0" zoomScale="120" zoomScaleNormal="120" zoomScaleSheetLayoutView="100" workbookViewId="0"/>
  </sheetViews>
  <sheetFormatPr defaultColWidth="9.140625"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128"/>
      <c r="AY7" s="128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103" t="s">
        <v>32</v>
      </c>
      <c r="AL8" s="103"/>
      <c r="AM8" s="103"/>
      <c r="AO8" s="103"/>
      <c r="AP8" s="103"/>
      <c r="AQ8" s="129" t="s">
        <v>105</v>
      </c>
      <c r="AR8" s="49"/>
      <c r="AS8" s="50"/>
      <c r="AT8" s="127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5"/>
      <c r="AR9" s="49"/>
      <c r="AS9" s="50"/>
      <c r="AT9" s="127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127"/>
      <c r="AG10" s="127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127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128"/>
      <c r="AY11" s="128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88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89"/>
      <c r="P15" s="390"/>
      <c r="Q15" s="390"/>
      <c r="R15" s="391"/>
      <c r="S15" s="392"/>
      <c r="T15" s="392"/>
      <c r="U15" s="392"/>
      <c r="V15" s="126"/>
      <c r="W15" s="126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+AM15+AP15</f>
        <v>0</v>
      </c>
      <c r="AR15" s="55"/>
      <c r="AS15" s="94"/>
      <c r="XFB15" s="35" t="s">
        <v>94</v>
      </c>
    </row>
    <row r="16" spans="1:52 16382:16384" s="57" customFormat="1" ht="18" customHeight="1">
      <c r="A16" s="388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89"/>
      <c r="P16" s="390"/>
      <c r="Q16" s="390"/>
      <c r="R16" s="391"/>
      <c r="S16" s="392"/>
      <c r="T16" s="392"/>
      <c r="U16" s="392"/>
      <c r="V16" s="126"/>
      <c r="W16" s="126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8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89"/>
      <c r="P17" s="390"/>
      <c r="Q17" s="390"/>
      <c r="R17" s="391"/>
      <c r="S17" s="392"/>
      <c r="T17" s="392"/>
      <c r="U17" s="392"/>
      <c r="V17" s="126"/>
      <c r="W17" s="126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88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89"/>
      <c r="P18" s="390"/>
      <c r="Q18" s="390"/>
      <c r="R18" s="391"/>
      <c r="S18" s="392"/>
      <c r="T18" s="392"/>
      <c r="U18" s="392"/>
      <c r="V18" s="126"/>
      <c r="W18" s="126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88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89"/>
      <c r="P19" s="390"/>
      <c r="Q19" s="390"/>
      <c r="R19" s="391"/>
      <c r="S19" s="392"/>
      <c r="T19" s="392"/>
      <c r="U19" s="392"/>
      <c r="V19" s="126"/>
      <c r="W19" s="126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88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89"/>
      <c r="P20" s="390"/>
      <c r="Q20" s="390"/>
      <c r="R20" s="391"/>
      <c r="S20" s="392"/>
      <c r="T20" s="392"/>
      <c r="U20" s="392"/>
      <c r="V20" s="126"/>
      <c r="W20" s="126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88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89"/>
      <c r="P21" s="390"/>
      <c r="Q21" s="390"/>
      <c r="R21" s="391"/>
      <c r="S21" s="392"/>
      <c r="T21" s="392"/>
      <c r="U21" s="392"/>
      <c r="V21" s="126"/>
      <c r="W21" s="126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88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89"/>
      <c r="P22" s="390"/>
      <c r="Q22" s="390"/>
      <c r="R22" s="391"/>
      <c r="S22" s="392"/>
      <c r="T22" s="392"/>
      <c r="U22" s="392"/>
      <c r="V22" s="126"/>
      <c r="W22" s="126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88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89"/>
      <c r="P23" s="390"/>
      <c r="Q23" s="390"/>
      <c r="R23" s="391"/>
      <c r="S23" s="392"/>
      <c r="T23" s="392"/>
      <c r="U23" s="392"/>
      <c r="V23" s="126"/>
      <c r="W23" s="126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88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89"/>
      <c r="P24" s="390"/>
      <c r="Q24" s="390"/>
      <c r="R24" s="391"/>
      <c r="S24" s="392"/>
      <c r="T24" s="392"/>
      <c r="U24" s="392"/>
      <c r="V24" s="126"/>
      <c r="W24" s="126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88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89"/>
      <c r="P25" s="390"/>
      <c r="Q25" s="390"/>
      <c r="R25" s="391"/>
      <c r="S25" s="392"/>
      <c r="T25" s="392"/>
      <c r="U25" s="392"/>
      <c r="V25" s="126"/>
      <c r="W25" s="126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88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89"/>
      <c r="P26" s="390"/>
      <c r="Q26" s="390"/>
      <c r="R26" s="391"/>
      <c r="S26" s="392"/>
      <c r="T26" s="392"/>
      <c r="U26" s="392"/>
      <c r="V26" s="126"/>
      <c r="W26" s="126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88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89"/>
      <c r="P27" s="390"/>
      <c r="Q27" s="390"/>
      <c r="R27" s="391"/>
      <c r="S27" s="392"/>
      <c r="T27" s="392"/>
      <c r="U27" s="392"/>
      <c r="V27" s="126"/>
      <c r="W27" s="126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88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89"/>
      <c r="P28" s="390"/>
      <c r="Q28" s="390"/>
      <c r="R28" s="391"/>
      <c r="S28" s="392"/>
      <c r="T28" s="392"/>
      <c r="U28" s="392"/>
      <c r="V28" s="126"/>
      <c r="W28" s="126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88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89"/>
      <c r="P29" s="390"/>
      <c r="Q29" s="390"/>
      <c r="R29" s="391"/>
      <c r="S29" s="392"/>
      <c r="T29" s="392"/>
      <c r="U29" s="392"/>
      <c r="V29" s="126"/>
      <c r="W29" s="126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88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89"/>
      <c r="P30" s="390"/>
      <c r="Q30" s="390"/>
      <c r="R30" s="391"/>
      <c r="S30" s="392"/>
      <c r="T30" s="392"/>
      <c r="U30" s="392"/>
      <c r="V30" s="126"/>
      <c r="W30" s="126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88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89"/>
      <c r="P31" s="390"/>
      <c r="Q31" s="390"/>
      <c r="R31" s="391"/>
      <c r="S31" s="392"/>
      <c r="T31" s="392"/>
      <c r="U31" s="392"/>
      <c r="V31" s="126"/>
      <c r="W31" s="126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88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89"/>
      <c r="P32" s="390"/>
      <c r="Q32" s="390"/>
      <c r="R32" s="391"/>
      <c r="S32" s="392"/>
      <c r="T32" s="392"/>
      <c r="U32" s="392"/>
      <c r="V32" s="126"/>
      <c r="W32" s="126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88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89"/>
      <c r="P33" s="390"/>
      <c r="Q33" s="390"/>
      <c r="R33" s="391"/>
      <c r="S33" s="392"/>
      <c r="T33" s="392"/>
      <c r="U33" s="392"/>
      <c r="V33" s="126"/>
      <c r="W33" s="126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88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89"/>
      <c r="P34" s="390"/>
      <c r="Q34" s="390"/>
      <c r="R34" s="391"/>
      <c r="S34" s="392"/>
      <c r="T34" s="392"/>
      <c r="U34" s="392"/>
      <c r="V34" s="126"/>
      <c r="W34" s="126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88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89"/>
      <c r="P35" s="390"/>
      <c r="Q35" s="390"/>
      <c r="R35" s="391"/>
      <c r="S35" s="392"/>
      <c r="T35" s="392"/>
      <c r="U35" s="392"/>
      <c r="V35" s="126"/>
      <c r="W35" s="126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88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89"/>
      <c r="P36" s="390"/>
      <c r="Q36" s="390"/>
      <c r="R36" s="391"/>
      <c r="S36" s="392"/>
      <c r="T36" s="392"/>
      <c r="U36" s="392"/>
      <c r="V36" s="126"/>
      <c r="W36" s="126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88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89"/>
      <c r="P37" s="390"/>
      <c r="Q37" s="390"/>
      <c r="R37" s="391"/>
      <c r="S37" s="392"/>
      <c r="T37" s="392"/>
      <c r="U37" s="392"/>
      <c r="V37" s="126"/>
      <c r="W37" s="126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89"/>
      <c r="P38" s="390"/>
      <c r="Q38" s="390"/>
      <c r="R38" s="391"/>
      <c r="S38" s="392"/>
      <c r="T38" s="392"/>
      <c r="U38" s="392"/>
      <c r="V38" s="126"/>
      <c r="W38" s="126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8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89"/>
      <c r="P39" s="390"/>
      <c r="Q39" s="390"/>
      <c r="R39" s="391"/>
      <c r="S39" s="392"/>
      <c r="T39" s="392"/>
      <c r="U39" s="392"/>
      <c r="V39" s="126"/>
      <c r="W39" s="126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88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89"/>
      <c r="P40" s="390"/>
      <c r="Q40" s="390"/>
      <c r="R40" s="391"/>
      <c r="S40" s="392"/>
      <c r="T40" s="392"/>
      <c r="U40" s="392"/>
      <c r="V40" s="126"/>
      <c r="W40" s="126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88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89"/>
      <c r="P41" s="390"/>
      <c r="Q41" s="390"/>
      <c r="R41" s="391"/>
      <c r="S41" s="392"/>
      <c r="T41" s="392"/>
      <c r="U41" s="392"/>
      <c r="V41" s="126"/>
      <c r="W41" s="126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88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89"/>
      <c r="P42" s="390"/>
      <c r="Q42" s="390"/>
      <c r="R42" s="391"/>
      <c r="S42" s="392"/>
      <c r="T42" s="392"/>
      <c r="U42" s="392"/>
      <c r="V42" s="126"/>
      <c r="W42" s="126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88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89"/>
      <c r="P43" s="390"/>
      <c r="Q43" s="390"/>
      <c r="R43" s="391"/>
      <c r="S43" s="392"/>
      <c r="T43" s="392"/>
      <c r="U43" s="392"/>
      <c r="V43" s="126"/>
      <c r="W43" s="126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88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89"/>
      <c r="P44" s="390"/>
      <c r="Q44" s="390"/>
      <c r="R44" s="391"/>
      <c r="S44" s="392"/>
      <c r="T44" s="392"/>
      <c r="U44" s="392"/>
      <c r="V44" s="126"/>
      <c r="W44" s="126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25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120" t="s">
        <v>45</v>
      </c>
      <c r="B47" s="121"/>
      <c r="C47" s="387" t="s">
        <v>46</v>
      </c>
      <c r="D47" s="387"/>
      <c r="E47" s="387"/>
      <c r="F47" s="387"/>
      <c r="G47" s="387"/>
      <c r="H47" s="387"/>
      <c r="I47" s="387"/>
      <c r="J47" s="122"/>
      <c r="K47" s="122"/>
      <c r="L47" s="122"/>
      <c r="M47" s="122"/>
      <c r="N47" s="12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disablePrompts="1" count="3">
    <dataValidation type="list" allowBlank="1" showInputMessage="1" showErrorMessage="1" sqref="V15:V44" xr:uid="{8DE6C435-5A0C-47C8-9A6E-F1D1CE31B948}">
      <formula1>$XFB$1:$XFB$2</formula1>
    </dataValidation>
    <dataValidation type="list" allowBlank="1" showInputMessage="1" showErrorMessage="1" sqref="AA15:AC44" xr:uid="{1F9FD07B-CEB5-4CBC-A465-53EB8F5C67FE}">
      <formula1>$XFD$1:$XFD$2</formula1>
    </dataValidation>
    <dataValidation type="list" allowBlank="1" showInputMessage="1" showErrorMessage="1" sqref="X15:Z44" xr:uid="{BD9CDD3F-512F-41AF-92EF-E25D942B2092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O44 AQ15:AQ44 AP15:AP4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2B36-46F3-40A7-A637-4E3CB5A3432A}">
  <dimension ref="A1:XFD47"/>
  <sheetViews>
    <sheetView showGridLines="0" zoomScale="120" zoomScaleNormal="120" zoomScaleSheetLayoutView="100" workbookViewId="0">
      <selection activeCell="AD15" sqref="AD15:AL15"/>
    </sheetView>
  </sheetViews>
  <sheetFormatPr defaultColWidth="9.140625" defaultRowHeight="11.25"/>
  <cols>
    <col min="1" max="7" width="4.42578125" style="35" customWidth="1"/>
    <col min="8" max="8" width="2.5703125" style="35" customWidth="1"/>
    <col min="9" max="9" width="3" style="35" customWidth="1"/>
    <col min="10" max="10" width="4.42578125" style="35" customWidth="1"/>
    <col min="11" max="11" width="3.7109375" style="35" customWidth="1"/>
    <col min="12" max="12" width="2.5703125" style="35" customWidth="1"/>
    <col min="13" max="13" width="0.7109375" style="35" hidden="1" customWidth="1"/>
    <col min="14" max="14" width="4" style="35" hidden="1" customWidth="1"/>
    <col min="15" max="15" width="3.140625" style="35" customWidth="1"/>
    <col min="16" max="18" width="2.5703125" style="35" customWidth="1"/>
    <col min="19" max="21" width="3.7109375" style="35" customWidth="1"/>
    <col min="22" max="22" width="6.85546875" style="35" customWidth="1"/>
    <col min="23" max="23" width="14.7109375" style="35" customWidth="1"/>
    <col min="24" max="24" width="4.28515625" style="35" customWidth="1"/>
    <col min="25" max="33" width="3.85546875" style="35" customWidth="1"/>
    <col min="34" max="41" width="3.5703125" style="35" customWidth="1"/>
    <col min="42" max="42" width="11.28515625" style="35" customWidth="1"/>
    <col min="43" max="43" width="22.85546875" style="35" customWidth="1"/>
    <col min="44" max="44" width="3" style="35" customWidth="1"/>
    <col min="45" max="45" width="13.85546875" style="35" customWidth="1"/>
    <col min="46" max="47" width="2.5703125" style="35" customWidth="1"/>
    <col min="48" max="48" width="18.42578125" style="35" customWidth="1"/>
    <col min="49" max="98" width="2.5703125" style="35" customWidth="1"/>
    <col min="99" max="16384" width="9.140625" style="35"/>
  </cols>
  <sheetData>
    <row r="1" spans="1:52 16382:16384" ht="16.899999999999999" customHeight="1">
      <c r="A1" s="31"/>
      <c r="B1" s="32"/>
      <c r="C1" s="32"/>
      <c r="D1" s="32"/>
      <c r="E1" s="32"/>
      <c r="F1" s="32"/>
      <c r="G1" s="33"/>
      <c r="H1" s="368" t="s">
        <v>30</v>
      </c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4"/>
      <c r="XFB1" s="35" t="s">
        <v>103</v>
      </c>
      <c r="XFD1" s="35" t="s">
        <v>82</v>
      </c>
    </row>
    <row r="2" spans="1:52 16382:16384" ht="16.149999999999999" customHeight="1">
      <c r="A2" s="36"/>
      <c r="G2" s="37"/>
      <c r="H2" s="370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8"/>
      <c r="XFB2" s="35" t="s">
        <v>104</v>
      </c>
      <c r="XFD2" s="35" t="s">
        <v>83</v>
      </c>
    </row>
    <row r="3" spans="1:52 16382:16384" ht="42.75" customHeight="1">
      <c r="A3" s="36"/>
      <c r="G3" s="37"/>
      <c r="H3" s="372" t="s">
        <v>69</v>
      </c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9"/>
    </row>
    <row r="4" spans="1:52 16382:16384" ht="23.25" customHeight="1">
      <c r="A4" s="36"/>
      <c r="G4" s="37"/>
      <c r="H4" s="385" t="s">
        <v>68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9"/>
      <c r="XFB4" s="35" t="s">
        <v>84</v>
      </c>
    </row>
    <row r="5" spans="1:52 16382:16384" s="40" customFormat="1" ht="21" customHeight="1">
      <c r="A5" s="374"/>
      <c r="B5" s="375"/>
      <c r="C5" s="375"/>
      <c r="D5" s="375"/>
      <c r="E5" s="375"/>
      <c r="F5" s="375"/>
      <c r="G5" s="376"/>
      <c r="H5" s="377" t="s">
        <v>80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104"/>
      <c r="AR5" s="35"/>
      <c r="AS5" s="35"/>
      <c r="AT5" s="35"/>
      <c r="AU5" s="35"/>
      <c r="AV5" s="35"/>
      <c r="AW5" s="35"/>
      <c r="XFB5" s="35" t="s">
        <v>85</v>
      </c>
    </row>
    <row r="6" spans="1:52 16382:16384" ht="5.25" customHeight="1">
      <c r="A6" s="41"/>
      <c r="B6" s="42"/>
      <c r="C6" s="42"/>
      <c r="D6" s="42"/>
      <c r="E6" s="42"/>
      <c r="F6" s="42"/>
      <c r="G6" s="43"/>
      <c r="H6" s="379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44"/>
    </row>
    <row r="7" spans="1:52 16382:16384" s="45" customFormat="1" ht="1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6"/>
      <c r="AS7" s="35"/>
      <c r="AT7" s="35"/>
      <c r="AU7" s="35"/>
      <c r="AV7" s="381"/>
      <c r="AW7" s="381"/>
      <c r="AX7" s="128"/>
      <c r="AY7" s="128"/>
      <c r="AZ7" s="35"/>
      <c r="XFB7" s="45" t="s">
        <v>86</v>
      </c>
    </row>
    <row r="8" spans="1:52 16382:16384" s="47" customFormat="1" ht="12" customHeight="1">
      <c r="A8" s="46"/>
      <c r="B8" s="382" t="s">
        <v>31</v>
      </c>
      <c r="C8" s="382"/>
      <c r="D8" s="382"/>
      <c r="E8" s="382"/>
      <c r="F8" s="382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47" t="s">
        <v>5</v>
      </c>
      <c r="Y8" s="48"/>
      <c r="Z8" s="48"/>
      <c r="AA8" s="48"/>
      <c r="AB8" s="48"/>
      <c r="AC8" s="48"/>
      <c r="AD8" s="48"/>
      <c r="AE8" s="48"/>
      <c r="AF8" s="48"/>
      <c r="AG8" s="48"/>
      <c r="AH8" s="103"/>
      <c r="AI8" s="103"/>
      <c r="AJ8" s="103"/>
      <c r="AK8" s="103" t="s">
        <v>32</v>
      </c>
      <c r="AL8" s="103"/>
      <c r="AM8" s="103"/>
      <c r="AO8" s="103"/>
      <c r="AP8" s="103"/>
      <c r="AQ8" s="129" t="s">
        <v>110</v>
      </c>
      <c r="AR8" s="49"/>
      <c r="AS8" s="50"/>
      <c r="AT8" s="127"/>
      <c r="AV8" s="381"/>
      <c r="AW8" s="381"/>
      <c r="AX8" s="51"/>
      <c r="AY8" s="51"/>
      <c r="XFB8" s="35" t="s">
        <v>87</v>
      </c>
    </row>
    <row r="9" spans="1:52 16382:16384" s="47" customFormat="1" ht="12" customHeight="1">
      <c r="A9" s="46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5"/>
      <c r="AR9" s="49"/>
      <c r="AS9" s="50"/>
      <c r="AT9" s="127"/>
      <c r="AV9" s="381"/>
      <c r="AW9" s="381"/>
      <c r="AX9" s="51"/>
      <c r="AY9" s="51"/>
      <c r="XFB9" s="35" t="s">
        <v>88</v>
      </c>
    </row>
    <row r="10" spans="1:52 16382:16384" s="47" customFormat="1" ht="12" customHeight="1">
      <c r="A10" s="364" t="s">
        <v>79</v>
      </c>
      <c r="B10" s="365"/>
      <c r="C10" s="365"/>
      <c r="D10" s="365"/>
      <c r="E10" s="365"/>
      <c r="F10" s="365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Y10" s="382" t="s">
        <v>75</v>
      </c>
      <c r="Z10" s="382"/>
      <c r="AA10" s="382"/>
      <c r="AB10" s="359" t="s">
        <v>78</v>
      </c>
      <c r="AC10" s="359"/>
      <c r="AD10" s="359"/>
      <c r="AE10" s="359"/>
      <c r="AF10" s="127"/>
      <c r="AG10" s="127"/>
      <c r="AI10" s="47" t="s">
        <v>66</v>
      </c>
      <c r="AL10" s="359" t="s">
        <v>78</v>
      </c>
      <c r="AM10" s="359"/>
      <c r="AN10" s="359"/>
      <c r="AO10" s="359"/>
      <c r="AP10" s="156" t="s">
        <v>190</v>
      </c>
      <c r="AQ10" s="157"/>
      <c r="AR10" s="53"/>
      <c r="AS10" s="53"/>
      <c r="AT10" s="127"/>
      <c r="AV10" s="381"/>
      <c r="AW10" s="381"/>
      <c r="AX10" s="51"/>
      <c r="AY10" s="51"/>
      <c r="XFB10" s="35" t="s">
        <v>89</v>
      </c>
    </row>
    <row r="11" spans="1:52 16382:16384" ht="15.75" customHeight="1">
      <c r="A11" s="366"/>
      <c r="B11" s="367"/>
      <c r="C11" s="367"/>
      <c r="D11" s="367"/>
      <c r="E11" s="367"/>
      <c r="F11" s="367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76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 t="s">
        <v>77</v>
      </c>
      <c r="AJ11" s="42"/>
      <c r="AK11" s="42"/>
      <c r="AL11" s="42"/>
      <c r="AM11" s="42"/>
      <c r="AN11" s="42"/>
      <c r="AO11" s="42"/>
      <c r="AP11" s="42"/>
      <c r="AQ11" s="43"/>
      <c r="AR11" s="36"/>
      <c r="AV11" s="381"/>
      <c r="AW11" s="381"/>
      <c r="AX11" s="128"/>
      <c r="AY11" s="128"/>
      <c r="XFB11" s="35" t="s">
        <v>90</v>
      </c>
    </row>
    <row r="12" spans="1:52 16382:16384" s="54" customFormat="1" ht="15" customHeight="1">
      <c r="A12" s="360" t="s">
        <v>126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52" t="s">
        <v>33</v>
      </c>
      <c r="P12" s="362"/>
      <c r="Q12" s="362"/>
      <c r="R12" s="362"/>
      <c r="S12" s="352" t="s">
        <v>34</v>
      </c>
      <c r="T12" s="362"/>
      <c r="U12" s="362"/>
      <c r="V12" s="352" t="s">
        <v>35</v>
      </c>
      <c r="W12" s="363" t="s">
        <v>37</v>
      </c>
      <c r="X12" s="352" t="s">
        <v>36</v>
      </c>
      <c r="Y12" s="362"/>
      <c r="Z12" s="362"/>
      <c r="AA12" s="352" t="s">
        <v>67</v>
      </c>
      <c r="AB12" s="352"/>
      <c r="AC12" s="352"/>
      <c r="AD12" s="352" t="s">
        <v>38</v>
      </c>
      <c r="AE12" s="352"/>
      <c r="AF12" s="352"/>
      <c r="AG12" s="352" t="s">
        <v>39</v>
      </c>
      <c r="AH12" s="352"/>
      <c r="AI12" s="352"/>
      <c r="AJ12" s="352" t="s">
        <v>40</v>
      </c>
      <c r="AK12" s="352"/>
      <c r="AL12" s="352"/>
      <c r="AM12" s="352" t="s">
        <v>41</v>
      </c>
      <c r="AN12" s="352"/>
      <c r="AO12" s="352"/>
      <c r="AP12" s="353" t="s">
        <v>42</v>
      </c>
      <c r="AQ12" s="356" t="s">
        <v>43</v>
      </c>
      <c r="AR12" s="36"/>
      <c r="AS12" s="35"/>
      <c r="AT12" s="35"/>
      <c r="XFB12" s="54" t="s">
        <v>91</v>
      </c>
    </row>
    <row r="13" spans="1:52 16382:16384" s="54" customFormat="1" ht="24.75" customHeight="1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52"/>
      <c r="P13" s="362"/>
      <c r="Q13" s="362"/>
      <c r="R13" s="362"/>
      <c r="S13" s="352"/>
      <c r="T13" s="362"/>
      <c r="U13" s="362"/>
      <c r="V13" s="352"/>
      <c r="W13" s="354"/>
      <c r="X13" s="352"/>
      <c r="Y13" s="362"/>
      <c r="Z13" s="36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4"/>
      <c r="AQ13" s="357"/>
      <c r="AR13" s="36"/>
      <c r="AS13" s="35"/>
      <c r="AT13" s="35"/>
      <c r="XFB13" s="54" t="s">
        <v>92</v>
      </c>
    </row>
    <row r="14" spans="1:52 16382:16384" s="54" customFormat="1" ht="24.75" customHeight="1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2"/>
      <c r="P14" s="362"/>
      <c r="Q14" s="362"/>
      <c r="R14" s="362"/>
      <c r="S14" s="362"/>
      <c r="T14" s="362"/>
      <c r="U14" s="362"/>
      <c r="V14" s="362"/>
      <c r="W14" s="355"/>
      <c r="X14" s="362"/>
      <c r="Y14" s="362"/>
      <c r="Z14" s="36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5"/>
      <c r="AQ14" s="358"/>
      <c r="AR14" s="36"/>
      <c r="AS14" s="35"/>
      <c r="AT14" s="35"/>
      <c r="XFB14" s="54" t="s">
        <v>93</v>
      </c>
    </row>
    <row r="15" spans="1:52 16382:16384" s="57" customFormat="1" ht="18" customHeight="1">
      <c r="A15" s="388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89"/>
      <c r="P15" s="390"/>
      <c r="Q15" s="390"/>
      <c r="R15" s="391"/>
      <c r="S15" s="392"/>
      <c r="T15" s="392"/>
      <c r="U15" s="392"/>
      <c r="V15" s="126"/>
      <c r="W15" s="126"/>
      <c r="X15" s="351"/>
      <c r="Y15" s="351"/>
      <c r="Z15" s="351"/>
      <c r="AA15" s="351"/>
      <c r="AB15" s="351"/>
      <c r="AC15" s="351"/>
      <c r="AD15" s="349"/>
      <c r="AE15" s="349"/>
      <c r="AF15" s="349"/>
      <c r="AG15" s="349"/>
      <c r="AH15" s="349"/>
      <c r="AI15" s="349"/>
      <c r="AJ15" s="336"/>
      <c r="AK15" s="337"/>
      <c r="AL15" s="338"/>
      <c r="AM15" s="339">
        <f>IF(AJ15&gt;=132,(30%*438.81),(+(30%*438.81)/132*AJ15))</f>
        <v>0</v>
      </c>
      <c r="AN15" s="340"/>
      <c r="AO15" s="341"/>
      <c r="AP15" s="107">
        <f>IF(AG15&gt;=3,+AD15*4.77,0)</f>
        <v>0</v>
      </c>
      <c r="AQ15" s="107">
        <f>+AM15+AP15</f>
        <v>0</v>
      </c>
      <c r="AR15" s="55"/>
      <c r="AS15" s="94"/>
      <c r="XFB15" s="35" t="s">
        <v>94</v>
      </c>
    </row>
    <row r="16" spans="1:52 16382:16384" s="57" customFormat="1" ht="18" customHeight="1">
      <c r="A16" s="388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89"/>
      <c r="P16" s="390"/>
      <c r="Q16" s="390"/>
      <c r="R16" s="391"/>
      <c r="S16" s="392"/>
      <c r="T16" s="392"/>
      <c r="U16" s="392"/>
      <c r="V16" s="126"/>
      <c r="W16" s="126"/>
      <c r="X16" s="351"/>
      <c r="Y16" s="351"/>
      <c r="Z16" s="351"/>
      <c r="AA16" s="351"/>
      <c r="AB16" s="351"/>
      <c r="AC16" s="351"/>
      <c r="AD16" s="349"/>
      <c r="AE16" s="349"/>
      <c r="AF16" s="349"/>
      <c r="AG16" s="349"/>
      <c r="AH16" s="349"/>
      <c r="AI16" s="349"/>
      <c r="AJ16" s="336"/>
      <c r="AK16" s="337"/>
      <c r="AL16" s="338"/>
      <c r="AM16" s="339">
        <f t="shared" ref="AM16:AM44" si="0">IF(AJ16&gt;=132,(30%*438.81),(+(30%*438.81)/132*AJ16))</f>
        <v>0</v>
      </c>
      <c r="AN16" s="340"/>
      <c r="AO16" s="341"/>
      <c r="AP16" s="107">
        <f t="shared" ref="AP16:AP44" si="1">IF(AG16&gt;=3,+AD16*4.77,0)</f>
        <v>0</v>
      </c>
      <c r="AQ16" s="107">
        <f t="shared" ref="AQ16:AQ44" si="2">+AM16+AP16</f>
        <v>0</v>
      </c>
      <c r="AR16" s="55"/>
      <c r="AS16" s="56"/>
      <c r="XFB16" s="35" t="s">
        <v>95</v>
      </c>
    </row>
    <row r="17" spans="1:48 16382:16382" s="57" customFormat="1" ht="18" customHeight="1">
      <c r="A17" s="38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89"/>
      <c r="P17" s="390"/>
      <c r="Q17" s="390"/>
      <c r="R17" s="391"/>
      <c r="S17" s="392"/>
      <c r="T17" s="392"/>
      <c r="U17" s="392"/>
      <c r="V17" s="126"/>
      <c r="W17" s="126"/>
      <c r="X17" s="351"/>
      <c r="Y17" s="351"/>
      <c r="Z17" s="351"/>
      <c r="AA17" s="351"/>
      <c r="AB17" s="351"/>
      <c r="AC17" s="351"/>
      <c r="AD17" s="349"/>
      <c r="AE17" s="349"/>
      <c r="AF17" s="349"/>
      <c r="AG17" s="349"/>
      <c r="AH17" s="349"/>
      <c r="AI17" s="349"/>
      <c r="AJ17" s="336"/>
      <c r="AK17" s="337"/>
      <c r="AL17" s="338"/>
      <c r="AM17" s="339">
        <f t="shared" si="0"/>
        <v>0</v>
      </c>
      <c r="AN17" s="340"/>
      <c r="AO17" s="341"/>
      <c r="AP17" s="107">
        <f t="shared" si="1"/>
        <v>0</v>
      </c>
      <c r="AQ17" s="107">
        <f t="shared" si="2"/>
        <v>0</v>
      </c>
      <c r="AR17" s="55"/>
      <c r="AS17" s="56"/>
      <c r="XFB17" s="35" t="s">
        <v>96</v>
      </c>
    </row>
    <row r="18" spans="1:48 16382:16382" s="57" customFormat="1" ht="18" customHeight="1">
      <c r="A18" s="388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89"/>
      <c r="P18" s="390"/>
      <c r="Q18" s="390"/>
      <c r="R18" s="391"/>
      <c r="S18" s="392"/>
      <c r="T18" s="392"/>
      <c r="U18" s="392"/>
      <c r="V18" s="126"/>
      <c r="W18" s="126"/>
      <c r="X18" s="351"/>
      <c r="Y18" s="351"/>
      <c r="Z18" s="351"/>
      <c r="AA18" s="351"/>
      <c r="AB18" s="351"/>
      <c r="AC18" s="351"/>
      <c r="AD18" s="349"/>
      <c r="AE18" s="349"/>
      <c r="AF18" s="349"/>
      <c r="AG18" s="349"/>
      <c r="AH18" s="349"/>
      <c r="AI18" s="349"/>
      <c r="AJ18" s="336"/>
      <c r="AK18" s="337"/>
      <c r="AL18" s="338"/>
      <c r="AM18" s="339">
        <f t="shared" si="0"/>
        <v>0</v>
      </c>
      <c r="AN18" s="340"/>
      <c r="AO18" s="341"/>
      <c r="AP18" s="107">
        <f t="shared" si="1"/>
        <v>0</v>
      </c>
      <c r="AQ18" s="107">
        <f t="shared" si="2"/>
        <v>0</v>
      </c>
      <c r="AR18" s="55"/>
      <c r="AS18" s="56"/>
      <c r="AV18" s="58"/>
      <c r="XFB18" s="35" t="s">
        <v>97</v>
      </c>
    </row>
    <row r="19" spans="1:48 16382:16382" s="57" customFormat="1" ht="18" customHeight="1">
      <c r="A19" s="388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89"/>
      <c r="P19" s="390"/>
      <c r="Q19" s="390"/>
      <c r="R19" s="391"/>
      <c r="S19" s="392"/>
      <c r="T19" s="392"/>
      <c r="U19" s="392"/>
      <c r="V19" s="126"/>
      <c r="W19" s="126"/>
      <c r="X19" s="351"/>
      <c r="Y19" s="351"/>
      <c r="Z19" s="351"/>
      <c r="AA19" s="351"/>
      <c r="AB19" s="351"/>
      <c r="AC19" s="351"/>
      <c r="AD19" s="349"/>
      <c r="AE19" s="349"/>
      <c r="AF19" s="349"/>
      <c r="AG19" s="349"/>
      <c r="AH19" s="349"/>
      <c r="AI19" s="349"/>
      <c r="AJ19" s="336"/>
      <c r="AK19" s="337"/>
      <c r="AL19" s="338"/>
      <c r="AM19" s="339">
        <f t="shared" si="0"/>
        <v>0</v>
      </c>
      <c r="AN19" s="340"/>
      <c r="AO19" s="341"/>
      <c r="AP19" s="107">
        <f t="shared" si="1"/>
        <v>0</v>
      </c>
      <c r="AQ19" s="107">
        <f t="shared" si="2"/>
        <v>0</v>
      </c>
      <c r="AR19" s="55"/>
      <c r="AS19" s="56"/>
      <c r="XFB19" s="35" t="s">
        <v>98</v>
      </c>
    </row>
    <row r="20" spans="1:48 16382:16382" s="57" customFormat="1" ht="18" customHeight="1">
      <c r="A20" s="388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89"/>
      <c r="P20" s="390"/>
      <c r="Q20" s="390"/>
      <c r="R20" s="391"/>
      <c r="S20" s="392"/>
      <c r="T20" s="392"/>
      <c r="U20" s="392"/>
      <c r="V20" s="126"/>
      <c r="W20" s="126"/>
      <c r="X20" s="351"/>
      <c r="Y20" s="351"/>
      <c r="Z20" s="351"/>
      <c r="AA20" s="351"/>
      <c r="AB20" s="351"/>
      <c r="AC20" s="351"/>
      <c r="AD20" s="349"/>
      <c r="AE20" s="349"/>
      <c r="AF20" s="349"/>
      <c r="AG20" s="349"/>
      <c r="AH20" s="349"/>
      <c r="AI20" s="349"/>
      <c r="AJ20" s="336"/>
      <c r="AK20" s="337"/>
      <c r="AL20" s="338"/>
      <c r="AM20" s="339">
        <f t="shared" si="0"/>
        <v>0</v>
      </c>
      <c r="AN20" s="340"/>
      <c r="AO20" s="341"/>
      <c r="AP20" s="107">
        <f t="shared" si="1"/>
        <v>0</v>
      </c>
      <c r="AQ20" s="107">
        <f t="shared" si="2"/>
        <v>0</v>
      </c>
      <c r="AR20" s="55"/>
      <c r="AS20" s="56"/>
      <c r="XFB20" s="35" t="s">
        <v>99</v>
      </c>
    </row>
    <row r="21" spans="1:48 16382:16382" s="57" customFormat="1" ht="18" customHeight="1">
      <c r="A21" s="388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89"/>
      <c r="P21" s="390"/>
      <c r="Q21" s="390"/>
      <c r="R21" s="391"/>
      <c r="S21" s="392"/>
      <c r="T21" s="392"/>
      <c r="U21" s="392"/>
      <c r="V21" s="126"/>
      <c r="W21" s="126"/>
      <c r="X21" s="351"/>
      <c r="Y21" s="351"/>
      <c r="Z21" s="351"/>
      <c r="AA21" s="351"/>
      <c r="AB21" s="351"/>
      <c r="AC21" s="351"/>
      <c r="AD21" s="349"/>
      <c r="AE21" s="349"/>
      <c r="AF21" s="349"/>
      <c r="AG21" s="349"/>
      <c r="AH21" s="349"/>
      <c r="AI21" s="349"/>
      <c r="AJ21" s="336"/>
      <c r="AK21" s="337"/>
      <c r="AL21" s="338"/>
      <c r="AM21" s="339">
        <f t="shared" si="0"/>
        <v>0</v>
      </c>
      <c r="AN21" s="340"/>
      <c r="AO21" s="341"/>
      <c r="AP21" s="107">
        <f t="shared" si="1"/>
        <v>0</v>
      </c>
      <c r="AQ21" s="107">
        <f t="shared" si="2"/>
        <v>0</v>
      </c>
      <c r="AR21" s="55"/>
      <c r="AS21" s="56"/>
      <c r="XFB21" s="35" t="s">
        <v>100</v>
      </c>
    </row>
    <row r="22" spans="1:48 16382:16382" s="57" customFormat="1" ht="18" customHeight="1">
      <c r="A22" s="388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89"/>
      <c r="P22" s="390"/>
      <c r="Q22" s="390"/>
      <c r="R22" s="391"/>
      <c r="S22" s="392"/>
      <c r="T22" s="392"/>
      <c r="U22" s="392"/>
      <c r="V22" s="126"/>
      <c r="W22" s="126"/>
      <c r="X22" s="351"/>
      <c r="Y22" s="351"/>
      <c r="Z22" s="351"/>
      <c r="AA22" s="351"/>
      <c r="AB22" s="351"/>
      <c r="AC22" s="351"/>
      <c r="AD22" s="349"/>
      <c r="AE22" s="349"/>
      <c r="AF22" s="349"/>
      <c r="AG22" s="349"/>
      <c r="AH22" s="349"/>
      <c r="AI22" s="349"/>
      <c r="AJ22" s="336"/>
      <c r="AK22" s="337"/>
      <c r="AL22" s="338"/>
      <c r="AM22" s="339">
        <f t="shared" si="0"/>
        <v>0</v>
      </c>
      <c r="AN22" s="340"/>
      <c r="AO22" s="341"/>
      <c r="AP22" s="107">
        <f t="shared" si="1"/>
        <v>0</v>
      </c>
      <c r="AQ22" s="107">
        <f t="shared" si="2"/>
        <v>0</v>
      </c>
      <c r="AR22" s="55"/>
      <c r="AS22" s="56"/>
    </row>
    <row r="23" spans="1:48 16382:16382" s="57" customFormat="1" ht="18" customHeight="1">
      <c r="A23" s="388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89"/>
      <c r="P23" s="390"/>
      <c r="Q23" s="390"/>
      <c r="R23" s="391"/>
      <c r="S23" s="392"/>
      <c r="T23" s="392"/>
      <c r="U23" s="392"/>
      <c r="V23" s="126"/>
      <c r="W23" s="126"/>
      <c r="X23" s="351"/>
      <c r="Y23" s="351"/>
      <c r="Z23" s="351"/>
      <c r="AA23" s="351"/>
      <c r="AB23" s="351"/>
      <c r="AC23" s="351"/>
      <c r="AD23" s="349"/>
      <c r="AE23" s="349"/>
      <c r="AF23" s="349"/>
      <c r="AG23" s="349"/>
      <c r="AH23" s="349"/>
      <c r="AI23" s="349"/>
      <c r="AJ23" s="336"/>
      <c r="AK23" s="337"/>
      <c r="AL23" s="338"/>
      <c r="AM23" s="339">
        <f t="shared" si="0"/>
        <v>0</v>
      </c>
      <c r="AN23" s="340"/>
      <c r="AO23" s="341"/>
      <c r="AP23" s="107">
        <f t="shared" si="1"/>
        <v>0</v>
      </c>
      <c r="AQ23" s="107">
        <f t="shared" si="2"/>
        <v>0</v>
      </c>
      <c r="AR23" s="55"/>
      <c r="AS23" s="56"/>
    </row>
    <row r="24" spans="1:48 16382:16382" s="57" customFormat="1" ht="18" customHeight="1">
      <c r="A24" s="388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89"/>
      <c r="P24" s="390"/>
      <c r="Q24" s="390"/>
      <c r="R24" s="391"/>
      <c r="S24" s="392"/>
      <c r="T24" s="392"/>
      <c r="U24" s="392"/>
      <c r="V24" s="126"/>
      <c r="W24" s="126"/>
      <c r="X24" s="351"/>
      <c r="Y24" s="351"/>
      <c r="Z24" s="351"/>
      <c r="AA24" s="351"/>
      <c r="AB24" s="351"/>
      <c r="AC24" s="351"/>
      <c r="AD24" s="349"/>
      <c r="AE24" s="349"/>
      <c r="AF24" s="349"/>
      <c r="AG24" s="349"/>
      <c r="AH24" s="349"/>
      <c r="AI24" s="349"/>
      <c r="AJ24" s="336"/>
      <c r="AK24" s="337"/>
      <c r="AL24" s="338"/>
      <c r="AM24" s="339">
        <f t="shared" si="0"/>
        <v>0</v>
      </c>
      <c r="AN24" s="340"/>
      <c r="AO24" s="341"/>
      <c r="AP24" s="107">
        <f t="shared" si="1"/>
        <v>0</v>
      </c>
      <c r="AQ24" s="107">
        <f t="shared" si="2"/>
        <v>0</v>
      </c>
      <c r="AR24" s="55"/>
      <c r="AS24" s="56"/>
    </row>
    <row r="25" spans="1:48 16382:16382" s="57" customFormat="1" ht="18" customHeight="1">
      <c r="A25" s="388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89"/>
      <c r="P25" s="390"/>
      <c r="Q25" s="390"/>
      <c r="R25" s="391"/>
      <c r="S25" s="392"/>
      <c r="T25" s="392"/>
      <c r="U25" s="392"/>
      <c r="V25" s="126"/>
      <c r="W25" s="126"/>
      <c r="X25" s="351"/>
      <c r="Y25" s="351"/>
      <c r="Z25" s="351"/>
      <c r="AA25" s="351"/>
      <c r="AB25" s="351"/>
      <c r="AC25" s="351"/>
      <c r="AD25" s="349"/>
      <c r="AE25" s="349"/>
      <c r="AF25" s="349"/>
      <c r="AG25" s="349"/>
      <c r="AH25" s="349"/>
      <c r="AI25" s="349"/>
      <c r="AJ25" s="336"/>
      <c r="AK25" s="337"/>
      <c r="AL25" s="338"/>
      <c r="AM25" s="339">
        <f t="shared" si="0"/>
        <v>0</v>
      </c>
      <c r="AN25" s="340"/>
      <c r="AO25" s="341"/>
      <c r="AP25" s="107">
        <f t="shared" si="1"/>
        <v>0</v>
      </c>
      <c r="AQ25" s="107">
        <f t="shared" si="2"/>
        <v>0</v>
      </c>
      <c r="AR25" s="55"/>
      <c r="AS25" s="56"/>
    </row>
    <row r="26" spans="1:48 16382:16382" s="57" customFormat="1" ht="18" customHeight="1">
      <c r="A26" s="388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89"/>
      <c r="P26" s="390"/>
      <c r="Q26" s="390"/>
      <c r="R26" s="391"/>
      <c r="S26" s="392"/>
      <c r="T26" s="392"/>
      <c r="U26" s="392"/>
      <c r="V26" s="126"/>
      <c r="W26" s="126"/>
      <c r="X26" s="351"/>
      <c r="Y26" s="351"/>
      <c r="Z26" s="351"/>
      <c r="AA26" s="351"/>
      <c r="AB26" s="351"/>
      <c r="AC26" s="351"/>
      <c r="AD26" s="349"/>
      <c r="AE26" s="349"/>
      <c r="AF26" s="349"/>
      <c r="AG26" s="349"/>
      <c r="AH26" s="349"/>
      <c r="AI26" s="349"/>
      <c r="AJ26" s="336"/>
      <c r="AK26" s="337"/>
      <c r="AL26" s="338"/>
      <c r="AM26" s="339">
        <f t="shared" si="0"/>
        <v>0</v>
      </c>
      <c r="AN26" s="340"/>
      <c r="AO26" s="341"/>
      <c r="AP26" s="107">
        <f t="shared" si="1"/>
        <v>0</v>
      </c>
      <c r="AQ26" s="107">
        <f t="shared" si="2"/>
        <v>0</v>
      </c>
      <c r="AR26" s="55"/>
      <c r="AS26" s="56"/>
    </row>
    <row r="27" spans="1:48 16382:16382" s="57" customFormat="1" ht="18" customHeight="1">
      <c r="A27" s="388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89"/>
      <c r="P27" s="390"/>
      <c r="Q27" s="390"/>
      <c r="R27" s="391"/>
      <c r="S27" s="392"/>
      <c r="T27" s="392"/>
      <c r="U27" s="392"/>
      <c r="V27" s="126"/>
      <c r="W27" s="126"/>
      <c r="X27" s="351"/>
      <c r="Y27" s="351"/>
      <c r="Z27" s="351"/>
      <c r="AA27" s="351"/>
      <c r="AB27" s="351"/>
      <c r="AC27" s="351"/>
      <c r="AD27" s="349"/>
      <c r="AE27" s="349"/>
      <c r="AF27" s="349"/>
      <c r="AG27" s="349"/>
      <c r="AH27" s="349"/>
      <c r="AI27" s="349"/>
      <c r="AJ27" s="336"/>
      <c r="AK27" s="337"/>
      <c r="AL27" s="338"/>
      <c r="AM27" s="339">
        <f t="shared" si="0"/>
        <v>0</v>
      </c>
      <c r="AN27" s="340"/>
      <c r="AO27" s="341"/>
      <c r="AP27" s="107">
        <f t="shared" si="1"/>
        <v>0</v>
      </c>
      <c r="AQ27" s="107">
        <f t="shared" si="2"/>
        <v>0</v>
      </c>
      <c r="AR27" s="55"/>
      <c r="AS27" s="56"/>
    </row>
    <row r="28" spans="1:48 16382:16382" s="57" customFormat="1" ht="18" customHeight="1">
      <c r="A28" s="388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89"/>
      <c r="P28" s="390"/>
      <c r="Q28" s="390"/>
      <c r="R28" s="391"/>
      <c r="S28" s="392"/>
      <c r="T28" s="392"/>
      <c r="U28" s="392"/>
      <c r="V28" s="126"/>
      <c r="W28" s="126"/>
      <c r="X28" s="351"/>
      <c r="Y28" s="351"/>
      <c r="Z28" s="351"/>
      <c r="AA28" s="351"/>
      <c r="AB28" s="351"/>
      <c r="AC28" s="351"/>
      <c r="AD28" s="349"/>
      <c r="AE28" s="349"/>
      <c r="AF28" s="349"/>
      <c r="AG28" s="349"/>
      <c r="AH28" s="349"/>
      <c r="AI28" s="349"/>
      <c r="AJ28" s="336"/>
      <c r="AK28" s="337"/>
      <c r="AL28" s="338"/>
      <c r="AM28" s="339">
        <f t="shared" si="0"/>
        <v>0</v>
      </c>
      <c r="AN28" s="340"/>
      <c r="AO28" s="341"/>
      <c r="AP28" s="107">
        <f t="shared" si="1"/>
        <v>0</v>
      </c>
      <c r="AQ28" s="107">
        <f t="shared" si="2"/>
        <v>0</v>
      </c>
      <c r="AR28" s="55"/>
      <c r="AS28" s="56"/>
    </row>
    <row r="29" spans="1:48 16382:16382" s="57" customFormat="1" ht="18" customHeight="1">
      <c r="A29" s="388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89"/>
      <c r="P29" s="390"/>
      <c r="Q29" s="390"/>
      <c r="R29" s="391"/>
      <c r="S29" s="392"/>
      <c r="T29" s="392"/>
      <c r="U29" s="392"/>
      <c r="V29" s="126"/>
      <c r="W29" s="126"/>
      <c r="X29" s="351"/>
      <c r="Y29" s="351"/>
      <c r="Z29" s="351"/>
      <c r="AA29" s="351"/>
      <c r="AB29" s="351"/>
      <c r="AC29" s="351"/>
      <c r="AD29" s="349"/>
      <c r="AE29" s="349"/>
      <c r="AF29" s="349"/>
      <c r="AG29" s="349"/>
      <c r="AH29" s="349"/>
      <c r="AI29" s="349"/>
      <c r="AJ29" s="336"/>
      <c r="AK29" s="337"/>
      <c r="AL29" s="338"/>
      <c r="AM29" s="339">
        <f t="shared" si="0"/>
        <v>0</v>
      </c>
      <c r="AN29" s="340"/>
      <c r="AO29" s="341"/>
      <c r="AP29" s="107">
        <f t="shared" si="1"/>
        <v>0</v>
      </c>
      <c r="AQ29" s="107">
        <f t="shared" si="2"/>
        <v>0</v>
      </c>
      <c r="AR29" s="55"/>
      <c r="AS29" s="56"/>
    </row>
    <row r="30" spans="1:48 16382:16382" s="57" customFormat="1" ht="18" customHeight="1">
      <c r="A30" s="388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89"/>
      <c r="P30" s="390"/>
      <c r="Q30" s="390"/>
      <c r="R30" s="391"/>
      <c r="S30" s="392"/>
      <c r="T30" s="392"/>
      <c r="U30" s="392"/>
      <c r="V30" s="126"/>
      <c r="W30" s="126"/>
      <c r="X30" s="351"/>
      <c r="Y30" s="351"/>
      <c r="Z30" s="351"/>
      <c r="AA30" s="351"/>
      <c r="AB30" s="351"/>
      <c r="AC30" s="351"/>
      <c r="AD30" s="349"/>
      <c r="AE30" s="349"/>
      <c r="AF30" s="349"/>
      <c r="AG30" s="349"/>
      <c r="AH30" s="349"/>
      <c r="AI30" s="349"/>
      <c r="AJ30" s="336"/>
      <c r="AK30" s="337"/>
      <c r="AL30" s="338"/>
      <c r="AM30" s="339">
        <f t="shared" si="0"/>
        <v>0</v>
      </c>
      <c r="AN30" s="340"/>
      <c r="AO30" s="341"/>
      <c r="AP30" s="107">
        <f t="shared" si="1"/>
        <v>0</v>
      </c>
      <c r="AQ30" s="107">
        <f t="shared" si="2"/>
        <v>0</v>
      </c>
      <c r="AR30" s="55"/>
      <c r="AS30" s="56"/>
    </row>
    <row r="31" spans="1:48 16382:16382" s="57" customFormat="1" ht="18" customHeight="1">
      <c r="A31" s="388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89"/>
      <c r="P31" s="390"/>
      <c r="Q31" s="390"/>
      <c r="R31" s="391"/>
      <c r="S31" s="392"/>
      <c r="T31" s="392"/>
      <c r="U31" s="392"/>
      <c r="V31" s="126"/>
      <c r="W31" s="126"/>
      <c r="X31" s="351"/>
      <c r="Y31" s="351"/>
      <c r="Z31" s="351"/>
      <c r="AA31" s="351"/>
      <c r="AB31" s="351"/>
      <c r="AC31" s="351"/>
      <c r="AD31" s="349"/>
      <c r="AE31" s="349"/>
      <c r="AF31" s="349"/>
      <c r="AG31" s="349"/>
      <c r="AH31" s="349"/>
      <c r="AI31" s="349"/>
      <c r="AJ31" s="336"/>
      <c r="AK31" s="337"/>
      <c r="AL31" s="338"/>
      <c r="AM31" s="339">
        <f t="shared" si="0"/>
        <v>0</v>
      </c>
      <c r="AN31" s="340"/>
      <c r="AO31" s="341"/>
      <c r="AP31" s="107">
        <f t="shared" si="1"/>
        <v>0</v>
      </c>
      <c r="AQ31" s="107">
        <f t="shared" si="2"/>
        <v>0</v>
      </c>
      <c r="AR31" s="55"/>
      <c r="AS31" s="56"/>
    </row>
    <row r="32" spans="1:48 16382:16382" s="57" customFormat="1" ht="18" customHeight="1">
      <c r="A32" s="388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89"/>
      <c r="P32" s="390"/>
      <c r="Q32" s="390"/>
      <c r="R32" s="391"/>
      <c r="S32" s="392"/>
      <c r="T32" s="392"/>
      <c r="U32" s="392"/>
      <c r="V32" s="126"/>
      <c r="W32" s="126"/>
      <c r="X32" s="351"/>
      <c r="Y32" s="351"/>
      <c r="Z32" s="351"/>
      <c r="AA32" s="351"/>
      <c r="AB32" s="351"/>
      <c r="AC32" s="351"/>
      <c r="AD32" s="349"/>
      <c r="AE32" s="349"/>
      <c r="AF32" s="349"/>
      <c r="AG32" s="349"/>
      <c r="AH32" s="349"/>
      <c r="AI32" s="349"/>
      <c r="AJ32" s="336"/>
      <c r="AK32" s="337"/>
      <c r="AL32" s="338"/>
      <c r="AM32" s="339">
        <f t="shared" si="0"/>
        <v>0</v>
      </c>
      <c r="AN32" s="340"/>
      <c r="AO32" s="341"/>
      <c r="AP32" s="107">
        <f t="shared" si="1"/>
        <v>0</v>
      </c>
      <c r="AQ32" s="107">
        <f t="shared" si="2"/>
        <v>0</v>
      </c>
      <c r="AR32" s="55"/>
      <c r="AS32" s="56"/>
    </row>
    <row r="33" spans="1:45" s="57" customFormat="1" ht="18" customHeight="1">
      <c r="A33" s="388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89"/>
      <c r="P33" s="390"/>
      <c r="Q33" s="390"/>
      <c r="R33" s="391"/>
      <c r="S33" s="392"/>
      <c r="T33" s="392"/>
      <c r="U33" s="392"/>
      <c r="V33" s="126"/>
      <c r="W33" s="126"/>
      <c r="X33" s="351"/>
      <c r="Y33" s="351"/>
      <c r="Z33" s="351"/>
      <c r="AA33" s="351"/>
      <c r="AB33" s="351"/>
      <c r="AC33" s="351"/>
      <c r="AD33" s="349"/>
      <c r="AE33" s="349"/>
      <c r="AF33" s="349"/>
      <c r="AG33" s="349"/>
      <c r="AH33" s="349"/>
      <c r="AI33" s="349"/>
      <c r="AJ33" s="336"/>
      <c r="AK33" s="337"/>
      <c r="AL33" s="338"/>
      <c r="AM33" s="339">
        <f t="shared" si="0"/>
        <v>0</v>
      </c>
      <c r="AN33" s="340"/>
      <c r="AO33" s="341"/>
      <c r="AP33" s="107">
        <f t="shared" si="1"/>
        <v>0</v>
      </c>
      <c r="AQ33" s="107">
        <f t="shared" si="2"/>
        <v>0</v>
      </c>
      <c r="AR33" s="55"/>
      <c r="AS33" s="56"/>
    </row>
    <row r="34" spans="1:45" s="57" customFormat="1" ht="18" customHeight="1">
      <c r="A34" s="388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89"/>
      <c r="P34" s="390"/>
      <c r="Q34" s="390"/>
      <c r="R34" s="391"/>
      <c r="S34" s="392"/>
      <c r="T34" s="392"/>
      <c r="U34" s="392"/>
      <c r="V34" s="126"/>
      <c r="W34" s="126"/>
      <c r="X34" s="351"/>
      <c r="Y34" s="351"/>
      <c r="Z34" s="351"/>
      <c r="AA34" s="351"/>
      <c r="AB34" s="351"/>
      <c r="AC34" s="351"/>
      <c r="AD34" s="349"/>
      <c r="AE34" s="349"/>
      <c r="AF34" s="349"/>
      <c r="AG34" s="349"/>
      <c r="AH34" s="349"/>
      <c r="AI34" s="349"/>
      <c r="AJ34" s="336"/>
      <c r="AK34" s="337"/>
      <c r="AL34" s="338"/>
      <c r="AM34" s="339">
        <f t="shared" si="0"/>
        <v>0</v>
      </c>
      <c r="AN34" s="340"/>
      <c r="AO34" s="341"/>
      <c r="AP34" s="107">
        <f t="shared" si="1"/>
        <v>0</v>
      </c>
      <c r="AQ34" s="107">
        <f t="shared" si="2"/>
        <v>0</v>
      </c>
      <c r="AR34" s="55"/>
      <c r="AS34" s="56"/>
    </row>
    <row r="35" spans="1:45" s="57" customFormat="1" ht="18" customHeight="1">
      <c r="A35" s="388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89"/>
      <c r="P35" s="390"/>
      <c r="Q35" s="390"/>
      <c r="R35" s="391"/>
      <c r="S35" s="392"/>
      <c r="T35" s="392"/>
      <c r="U35" s="392"/>
      <c r="V35" s="126"/>
      <c r="W35" s="126"/>
      <c r="X35" s="351"/>
      <c r="Y35" s="351"/>
      <c r="Z35" s="351"/>
      <c r="AA35" s="351"/>
      <c r="AB35" s="351"/>
      <c r="AC35" s="351"/>
      <c r="AD35" s="349"/>
      <c r="AE35" s="349"/>
      <c r="AF35" s="349"/>
      <c r="AG35" s="349"/>
      <c r="AH35" s="349"/>
      <c r="AI35" s="349"/>
      <c r="AJ35" s="336"/>
      <c r="AK35" s="337"/>
      <c r="AL35" s="338"/>
      <c r="AM35" s="339">
        <f t="shared" si="0"/>
        <v>0</v>
      </c>
      <c r="AN35" s="340"/>
      <c r="AO35" s="341"/>
      <c r="AP35" s="107">
        <f t="shared" si="1"/>
        <v>0</v>
      </c>
      <c r="AQ35" s="107">
        <f t="shared" si="2"/>
        <v>0</v>
      </c>
      <c r="AR35" s="55"/>
      <c r="AS35" s="56"/>
    </row>
    <row r="36" spans="1:45" s="57" customFormat="1" ht="18" customHeight="1">
      <c r="A36" s="388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89"/>
      <c r="P36" s="390"/>
      <c r="Q36" s="390"/>
      <c r="R36" s="391"/>
      <c r="S36" s="392"/>
      <c r="T36" s="392"/>
      <c r="U36" s="392"/>
      <c r="V36" s="126"/>
      <c r="W36" s="126"/>
      <c r="X36" s="351"/>
      <c r="Y36" s="351"/>
      <c r="Z36" s="351"/>
      <c r="AA36" s="351"/>
      <c r="AB36" s="351"/>
      <c r="AC36" s="351"/>
      <c r="AD36" s="349"/>
      <c r="AE36" s="349"/>
      <c r="AF36" s="349"/>
      <c r="AG36" s="349"/>
      <c r="AH36" s="349"/>
      <c r="AI36" s="349"/>
      <c r="AJ36" s="336"/>
      <c r="AK36" s="337"/>
      <c r="AL36" s="338"/>
      <c r="AM36" s="339">
        <f t="shared" si="0"/>
        <v>0</v>
      </c>
      <c r="AN36" s="340"/>
      <c r="AO36" s="341"/>
      <c r="AP36" s="107">
        <f t="shared" si="1"/>
        <v>0</v>
      </c>
      <c r="AQ36" s="107">
        <f t="shared" si="2"/>
        <v>0</v>
      </c>
      <c r="AR36" s="55"/>
      <c r="AS36" s="56"/>
    </row>
    <row r="37" spans="1:45" s="57" customFormat="1" ht="18" customHeight="1">
      <c r="A37" s="388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89"/>
      <c r="P37" s="390"/>
      <c r="Q37" s="390"/>
      <c r="R37" s="391"/>
      <c r="S37" s="392"/>
      <c r="T37" s="392"/>
      <c r="U37" s="392"/>
      <c r="V37" s="126"/>
      <c r="W37" s="126"/>
      <c r="X37" s="351"/>
      <c r="Y37" s="351"/>
      <c r="Z37" s="351"/>
      <c r="AA37" s="351"/>
      <c r="AB37" s="351"/>
      <c r="AC37" s="351"/>
      <c r="AD37" s="349"/>
      <c r="AE37" s="349"/>
      <c r="AF37" s="349"/>
      <c r="AG37" s="349"/>
      <c r="AH37" s="349"/>
      <c r="AI37" s="349"/>
      <c r="AJ37" s="336"/>
      <c r="AK37" s="337"/>
      <c r="AL37" s="338"/>
      <c r="AM37" s="339">
        <f t="shared" si="0"/>
        <v>0</v>
      </c>
      <c r="AN37" s="340"/>
      <c r="AO37" s="341"/>
      <c r="AP37" s="107">
        <f t="shared" si="1"/>
        <v>0</v>
      </c>
      <c r="AQ37" s="107">
        <f t="shared" si="2"/>
        <v>0</v>
      </c>
      <c r="AR37" s="55"/>
      <c r="AS37" s="56"/>
    </row>
    <row r="38" spans="1:45" s="57" customFormat="1" ht="18" customHeight="1">
      <c r="A38" s="388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89"/>
      <c r="P38" s="390"/>
      <c r="Q38" s="390"/>
      <c r="R38" s="391"/>
      <c r="S38" s="392"/>
      <c r="T38" s="392"/>
      <c r="U38" s="392"/>
      <c r="V38" s="126"/>
      <c r="W38" s="126"/>
      <c r="X38" s="351"/>
      <c r="Y38" s="351"/>
      <c r="Z38" s="351"/>
      <c r="AA38" s="351"/>
      <c r="AB38" s="351"/>
      <c r="AC38" s="351"/>
      <c r="AD38" s="349"/>
      <c r="AE38" s="349"/>
      <c r="AF38" s="349"/>
      <c r="AG38" s="349"/>
      <c r="AH38" s="349"/>
      <c r="AI38" s="349"/>
      <c r="AJ38" s="336"/>
      <c r="AK38" s="337"/>
      <c r="AL38" s="338"/>
      <c r="AM38" s="339">
        <f t="shared" si="0"/>
        <v>0</v>
      </c>
      <c r="AN38" s="340"/>
      <c r="AO38" s="341"/>
      <c r="AP38" s="107">
        <f t="shared" si="1"/>
        <v>0</v>
      </c>
      <c r="AQ38" s="107">
        <f t="shared" si="2"/>
        <v>0</v>
      </c>
      <c r="AR38" s="55"/>
      <c r="AS38" s="56"/>
    </row>
    <row r="39" spans="1:45" s="57" customFormat="1" ht="18" customHeight="1">
      <c r="A39" s="388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89"/>
      <c r="P39" s="390"/>
      <c r="Q39" s="390"/>
      <c r="R39" s="391"/>
      <c r="S39" s="392"/>
      <c r="T39" s="392"/>
      <c r="U39" s="392"/>
      <c r="V39" s="126"/>
      <c r="W39" s="126"/>
      <c r="X39" s="351"/>
      <c r="Y39" s="351"/>
      <c r="Z39" s="351"/>
      <c r="AA39" s="351"/>
      <c r="AB39" s="351"/>
      <c r="AC39" s="351"/>
      <c r="AD39" s="349"/>
      <c r="AE39" s="349"/>
      <c r="AF39" s="349"/>
      <c r="AG39" s="349"/>
      <c r="AH39" s="349"/>
      <c r="AI39" s="349"/>
      <c r="AJ39" s="336"/>
      <c r="AK39" s="337"/>
      <c r="AL39" s="338"/>
      <c r="AM39" s="339">
        <f t="shared" si="0"/>
        <v>0</v>
      </c>
      <c r="AN39" s="340"/>
      <c r="AO39" s="341"/>
      <c r="AP39" s="107">
        <f t="shared" si="1"/>
        <v>0</v>
      </c>
      <c r="AQ39" s="107">
        <f t="shared" si="2"/>
        <v>0</v>
      </c>
      <c r="AR39" s="55"/>
      <c r="AS39" s="56"/>
    </row>
    <row r="40" spans="1:45" s="57" customFormat="1" ht="18" customHeight="1">
      <c r="A40" s="388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89"/>
      <c r="P40" s="390"/>
      <c r="Q40" s="390"/>
      <c r="R40" s="391"/>
      <c r="S40" s="392"/>
      <c r="T40" s="392"/>
      <c r="U40" s="392"/>
      <c r="V40" s="126"/>
      <c r="W40" s="126"/>
      <c r="X40" s="351"/>
      <c r="Y40" s="351"/>
      <c r="Z40" s="351"/>
      <c r="AA40" s="351"/>
      <c r="AB40" s="351"/>
      <c r="AC40" s="351"/>
      <c r="AD40" s="349"/>
      <c r="AE40" s="349"/>
      <c r="AF40" s="349"/>
      <c r="AG40" s="349"/>
      <c r="AH40" s="349"/>
      <c r="AI40" s="349"/>
      <c r="AJ40" s="336"/>
      <c r="AK40" s="337"/>
      <c r="AL40" s="338"/>
      <c r="AM40" s="339">
        <f t="shared" si="0"/>
        <v>0</v>
      </c>
      <c r="AN40" s="340"/>
      <c r="AO40" s="341"/>
      <c r="AP40" s="107">
        <f t="shared" si="1"/>
        <v>0</v>
      </c>
      <c r="AQ40" s="107">
        <f t="shared" si="2"/>
        <v>0</v>
      </c>
      <c r="AR40" s="55"/>
      <c r="AS40" s="56"/>
    </row>
    <row r="41" spans="1:45" s="57" customFormat="1" ht="18" customHeight="1">
      <c r="A41" s="388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89"/>
      <c r="P41" s="390"/>
      <c r="Q41" s="390"/>
      <c r="R41" s="391"/>
      <c r="S41" s="392"/>
      <c r="T41" s="392"/>
      <c r="U41" s="392"/>
      <c r="V41" s="126"/>
      <c r="W41" s="126"/>
      <c r="X41" s="351"/>
      <c r="Y41" s="351"/>
      <c r="Z41" s="351"/>
      <c r="AA41" s="351"/>
      <c r="AB41" s="351"/>
      <c r="AC41" s="351"/>
      <c r="AD41" s="349"/>
      <c r="AE41" s="349"/>
      <c r="AF41" s="349"/>
      <c r="AG41" s="349"/>
      <c r="AH41" s="349"/>
      <c r="AI41" s="349"/>
      <c r="AJ41" s="336"/>
      <c r="AK41" s="337"/>
      <c r="AL41" s="338"/>
      <c r="AM41" s="339">
        <f t="shared" si="0"/>
        <v>0</v>
      </c>
      <c r="AN41" s="340"/>
      <c r="AO41" s="341"/>
      <c r="AP41" s="107">
        <f t="shared" si="1"/>
        <v>0</v>
      </c>
      <c r="AQ41" s="107">
        <f t="shared" si="2"/>
        <v>0</v>
      </c>
      <c r="AR41" s="55"/>
      <c r="AS41" s="56"/>
    </row>
    <row r="42" spans="1:45" s="57" customFormat="1" ht="18" customHeight="1">
      <c r="A42" s="388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89"/>
      <c r="P42" s="390"/>
      <c r="Q42" s="390"/>
      <c r="R42" s="391"/>
      <c r="S42" s="392"/>
      <c r="T42" s="392"/>
      <c r="U42" s="392"/>
      <c r="V42" s="126"/>
      <c r="W42" s="126"/>
      <c r="X42" s="351"/>
      <c r="Y42" s="351"/>
      <c r="Z42" s="351"/>
      <c r="AA42" s="351"/>
      <c r="AB42" s="351"/>
      <c r="AC42" s="351"/>
      <c r="AD42" s="349"/>
      <c r="AE42" s="349"/>
      <c r="AF42" s="349"/>
      <c r="AG42" s="349"/>
      <c r="AH42" s="349"/>
      <c r="AI42" s="349"/>
      <c r="AJ42" s="336"/>
      <c r="AK42" s="337"/>
      <c r="AL42" s="338"/>
      <c r="AM42" s="339">
        <f t="shared" si="0"/>
        <v>0</v>
      </c>
      <c r="AN42" s="340"/>
      <c r="AO42" s="341"/>
      <c r="AP42" s="107">
        <f t="shared" si="1"/>
        <v>0</v>
      </c>
      <c r="AQ42" s="107">
        <f t="shared" si="2"/>
        <v>0</v>
      </c>
      <c r="AR42" s="55"/>
      <c r="AS42" s="56"/>
    </row>
    <row r="43" spans="1:45" s="57" customFormat="1" ht="18" customHeight="1">
      <c r="A43" s="388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89"/>
      <c r="P43" s="390"/>
      <c r="Q43" s="390"/>
      <c r="R43" s="391"/>
      <c r="S43" s="392"/>
      <c r="T43" s="392"/>
      <c r="U43" s="392"/>
      <c r="V43" s="126"/>
      <c r="W43" s="126"/>
      <c r="X43" s="351"/>
      <c r="Y43" s="351"/>
      <c r="Z43" s="351"/>
      <c r="AA43" s="351"/>
      <c r="AB43" s="351"/>
      <c r="AC43" s="351"/>
      <c r="AD43" s="349"/>
      <c r="AE43" s="349"/>
      <c r="AF43" s="349"/>
      <c r="AG43" s="349"/>
      <c r="AH43" s="349"/>
      <c r="AI43" s="349"/>
      <c r="AJ43" s="336"/>
      <c r="AK43" s="337"/>
      <c r="AL43" s="338"/>
      <c r="AM43" s="339">
        <f t="shared" si="0"/>
        <v>0</v>
      </c>
      <c r="AN43" s="340"/>
      <c r="AO43" s="341"/>
      <c r="AP43" s="107">
        <f t="shared" si="1"/>
        <v>0</v>
      </c>
      <c r="AQ43" s="107">
        <f t="shared" si="2"/>
        <v>0</v>
      </c>
      <c r="AR43" s="55"/>
      <c r="AS43" s="56"/>
    </row>
    <row r="44" spans="1:45" s="57" customFormat="1" ht="18" customHeight="1">
      <c r="A44" s="388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89"/>
      <c r="P44" s="390"/>
      <c r="Q44" s="390"/>
      <c r="R44" s="391"/>
      <c r="S44" s="392"/>
      <c r="T44" s="392"/>
      <c r="U44" s="392"/>
      <c r="V44" s="126"/>
      <c r="W44" s="126"/>
      <c r="X44" s="351"/>
      <c r="Y44" s="351"/>
      <c r="Z44" s="351"/>
      <c r="AA44" s="351"/>
      <c r="AB44" s="351"/>
      <c r="AC44" s="351"/>
      <c r="AD44" s="349"/>
      <c r="AE44" s="349"/>
      <c r="AF44" s="349"/>
      <c r="AG44" s="349"/>
      <c r="AH44" s="349"/>
      <c r="AI44" s="349"/>
      <c r="AJ44" s="336"/>
      <c r="AK44" s="337"/>
      <c r="AL44" s="338"/>
      <c r="AM44" s="339">
        <f t="shared" si="0"/>
        <v>0</v>
      </c>
      <c r="AN44" s="340"/>
      <c r="AO44" s="341"/>
      <c r="AP44" s="107">
        <f t="shared" si="1"/>
        <v>0</v>
      </c>
      <c r="AQ44" s="107">
        <f t="shared" si="2"/>
        <v>0</v>
      </c>
      <c r="AR44" s="55"/>
      <c r="AS44" s="56"/>
    </row>
    <row r="45" spans="1:45" s="57" customFormat="1" ht="18" customHeight="1">
      <c r="A45" s="59" t="s">
        <v>191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348" t="s">
        <v>44</v>
      </c>
      <c r="AK45" s="348"/>
      <c r="AL45" s="348"/>
      <c r="AM45" s="342">
        <f>SUM(AM15:AO44)</f>
        <v>0</v>
      </c>
      <c r="AN45" s="343"/>
      <c r="AO45" s="344"/>
      <c r="AP45" s="125">
        <f>SUM(AP15:AP44)</f>
        <v>0</v>
      </c>
      <c r="AQ45" s="108">
        <f>SUM(AQ15:AQ44)</f>
        <v>0</v>
      </c>
      <c r="AR45" s="60"/>
      <c r="AS45" s="56"/>
    </row>
    <row r="46" spans="1:45" s="57" customFormat="1" ht="18" customHeight="1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  <c r="AO46" s="61"/>
      <c r="AP46" s="61"/>
      <c r="AQ46" s="61"/>
      <c r="AR46" s="55"/>
      <c r="AS46" s="56"/>
    </row>
    <row r="47" spans="1:45" s="57" customFormat="1" ht="18" customHeight="1">
      <c r="A47" s="120" t="s">
        <v>45</v>
      </c>
      <c r="B47" s="121"/>
      <c r="C47" s="387" t="s">
        <v>46</v>
      </c>
      <c r="D47" s="387"/>
      <c r="E47" s="387"/>
      <c r="F47" s="387"/>
      <c r="G47" s="387"/>
      <c r="H47" s="387"/>
      <c r="I47" s="387"/>
      <c r="J47" s="122"/>
      <c r="K47" s="122"/>
      <c r="L47" s="122"/>
      <c r="M47" s="122"/>
      <c r="N47" s="122"/>
      <c r="O47" s="62" t="s">
        <v>47</v>
      </c>
      <c r="P47" s="62"/>
      <c r="Q47" s="62"/>
      <c r="R47" s="62"/>
      <c r="S47" s="346" t="s">
        <v>48</v>
      </c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5"/>
    </row>
  </sheetData>
  <mergeCells count="300"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  <mergeCell ref="H1:AP2"/>
    <mergeCell ref="H3:AP3"/>
    <mergeCell ref="H4:AP4"/>
    <mergeCell ref="A5:G5"/>
    <mergeCell ref="H5:AP6"/>
    <mergeCell ref="AD12:AF14"/>
    <mergeCell ref="AG12:AI14"/>
    <mergeCell ref="AJ12:AL14"/>
    <mergeCell ref="AM12:AO14"/>
    <mergeCell ref="AP12:AP14"/>
    <mergeCell ref="Y10:AA10"/>
    <mergeCell ref="AB10:AE10"/>
    <mergeCell ref="AL10:AO10"/>
    <mergeCell ref="AG15:AI15"/>
    <mergeCell ref="AJ15:AL15"/>
    <mergeCell ref="AM15:AO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O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O17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O18"/>
    <mergeCell ref="AG19:AI19"/>
    <mergeCell ref="AJ19:AL19"/>
    <mergeCell ref="AM19:AO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O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O21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O22"/>
    <mergeCell ref="AG23:AI23"/>
    <mergeCell ref="AJ23:AL23"/>
    <mergeCell ref="AM23:AO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O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O25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O26"/>
    <mergeCell ref="AG27:AI27"/>
    <mergeCell ref="AJ27:AL27"/>
    <mergeCell ref="AM27:AO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O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O29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O30"/>
    <mergeCell ref="AG31:AI31"/>
    <mergeCell ref="AJ31:AL31"/>
    <mergeCell ref="AM31:AO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O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O33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O34"/>
    <mergeCell ref="AG35:AI35"/>
    <mergeCell ref="AJ35:AL35"/>
    <mergeCell ref="AM35:AO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O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O37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O38"/>
    <mergeCell ref="AG39:AI39"/>
    <mergeCell ref="AJ39:AL39"/>
    <mergeCell ref="AM39:AO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O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O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O42"/>
    <mergeCell ref="C47:I47"/>
    <mergeCell ref="S47:AP47"/>
    <mergeCell ref="AJ44:AL44"/>
    <mergeCell ref="AM44:AO44"/>
    <mergeCell ref="AJ45:AL45"/>
    <mergeCell ref="AM45:AO45"/>
    <mergeCell ref="AG43:AI43"/>
    <mergeCell ref="AJ43:AL43"/>
    <mergeCell ref="AM43:AO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</mergeCells>
  <dataValidations count="3">
    <dataValidation type="list" allowBlank="1" showInputMessage="1" showErrorMessage="1" sqref="X15:Z44" xr:uid="{47EF59B6-0A80-46F5-AAAB-44A921526E0E}">
      <formula1>$XFB$4:$XFB$21</formula1>
    </dataValidation>
    <dataValidation type="list" allowBlank="1" showInputMessage="1" showErrorMessage="1" sqref="AA15:AC44" xr:uid="{C81C15DA-4BC9-484A-976F-8DE1C3ECA16E}">
      <formula1>$XFD$1:$XFD$2</formula1>
    </dataValidation>
    <dataValidation type="list" allowBlank="1" showInputMessage="1" showErrorMessage="1" sqref="V15:V44" xr:uid="{F9C49B48-13C3-4EBD-86C0-DCFA0888F507}">
      <formula1>$XFB$1:$XFB$2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O44 AQ15:AQ44 AP15:AP4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4"/>
  <sheetViews>
    <sheetView showGridLines="0" tabSelected="1" workbookViewId="0">
      <selection activeCell="S12" sqref="S12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118</v>
      </c>
      <c r="N4" s="447"/>
      <c r="O4" s="448"/>
      <c r="XDZ4" s="35" t="s">
        <v>84</v>
      </c>
    </row>
    <row r="5" spans="1:21 16354:16356" s="40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39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mergeCells count="70"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4:G14"/>
    <mergeCell ref="H14:K14"/>
    <mergeCell ref="M14:N14"/>
    <mergeCell ref="A10:G10"/>
    <mergeCell ref="H10:N10"/>
    <mergeCell ref="G12:J12"/>
    <mergeCell ref="A16:O16"/>
    <mergeCell ref="A17:O17"/>
    <mergeCell ref="A18:D19"/>
    <mergeCell ref="E18:J19"/>
    <mergeCell ref="K18:L19"/>
    <mergeCell ref="M18:O18"/>
    <mergeCell ref="N19:O19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34:O39"/>
    <mergeCell ref="K30:L30"/>
    <mergeCell ref="N30:O30"/>
    <mergeCell ref="K31:L31"/>
    <mergeCell ref="N31:O31"/>
    <mergeCell ref="A32:O32"/>
    <mergeCell ref="K33:L33"/>
    <mergeCell ref="N33:O33"/>
    <mergeCell ref="A28:D28"/>
    <mergeCell ref="E28:J28"/>
    <mergeCell ref="K28:L28"/>
    <mergeCell ref="N28:O28"/>
    <mergeCell ref="A29:J29"/>
    <mergeCell ref="K29:L29"/>
    <mergeCell ref="N29:O29"/>
  </mergeCells>
  <dataValidations count="3">
    <dataValidation type="list" allowBlank="1" showInputMessage="1" showErrorMessage="1" sqref="L14 O14" xr:uid="{2C8AF438-C0BD-4B56-B4BD-EC5105C5E024}">
      <formula1>$Q$14</formula1>
    </dataValidation>
    <dataValidation type="list" allowBlank="1" showInputMessage="1" showErrorMessage="1" sqref="H8:N8" xr:uid="{2A933AC4-7DDE-4ECA-B592-A5C4C8860041}">
      <formula1>$A$99:$A$130</formula1>
    </dataValidation>
    <dataValidation type="list" allowBlank="1" showInputMessage="1" showErrorMessage="1" sqref="H10:N10" xr:uid="{9159464D-F9F6-4605-B474-B1D9E07DEC36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4"/>
  <sheetViews>
    <sheetView showGridLines="0" workbookViewId="0">
      <selection activeCell="P7" sqref="P7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256</v>
      </c>
      <c r="N4" s="447"/>
      <c r="O4" s="448"/>
      <c r="XDZ4" s="35" t="s">
        <v>84</v>
      </c>
    </row>
    <row r="5" spans="1:21 16354:16356" s="142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41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A2D39A39-3450-43E2-823A-C2F53C489500}">
      <formula1>$A$132:$A$154</formula1>
    </dataValidation>
    <dataValidation type="list" allowBlank="1" showInputMessage="1" showErrorMessage="1" sqref="H8:N8" xr:uid="{7F1F59AE-423E-4530-A78B-FA4DE8D65812}">
      <formula1>$A$99:$A$130</formula1>
    </dataValidation>
    <dataValidation type="list" allowBlank="1" showInputMessage="1" showErrorMessage="1" sqref="L14 O14" xr:uid="{71EA80C4-D467-4904-9E33-EFDF7E21BFD4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4"/>
  <sheetViews>
    <sheetView showGridLines="0" workbookViewId="0">
      <selection activeCell="G12" sqref="G12:J12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257</v>
      </c>
      <c r="N4" s="447"/>
      <c r="O4" s="448"/>
      <c r="XDZ4" s="35" t="s">
        <v>84</v>
      </c>
    </row>
    <row r="5" spans="1:21 16354:16356" s="142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41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7229EA1B-04DE-4DF2-AA6D-FBD052E1BE24}">
      <formula1>$Q$14</formula1>
    </dataValidation>
    <dataValidation type="list" allowBlank="1" showInputMessage="1" showErrorMessage="1" sqref="H8:N8" xr:uid="{56CFF27C-DA96-42CB-B108-C3FD18E32AAB}">
      <formula1>$A$99:$A$130</formula1>
    </dataValidation>
    <dataValidation type="list" allowBlank="1" showInputMessage="1" showErrorMessage="1" sqref="H10:N10" xr:uid="{46A29189-0559-4734-A7DB-57D09754112F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4"/>
  <sheetViews>
    <sheetView showGridLines="0" workbookViewId="0">
      <selection activeCell="A32" sqref="A32:O32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258</v>
      </c>
      <c r="N4" s="447"/>
      <c r="O4" s="448"/>
      <c r="XDZ4" s="35" t="s">
        <v>84</v>
      </c>
    </row>
    <row r="5" spans="1:21 16354:16356" s="142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41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00844CFD-7343-4123-970F-9032CC653C65}">
      <formula1>$A$132:$A$154</formula1>
    </dataValidation>
    <dataValidation type="list" allowBlank="1" showInputMessage="1" showErrorMessage="1" sqref="H8:N8" xr:uid="{09D8F9C7-E973-4F68-BCA5-F7B72BEC04B2}">
      <formula1>$A$99:$A$130</formula1>
    </dataValidation>
    <dataValidation type="list" allowBlank="1" showInputMessage="1" showErrorMessage="1" sqref="L14 O14" xr:uid="{ED687D00-87FC-4023-95CC-88110987156A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4"/>
  <sheetViews>
    <sheetView showGridLines="0" workbookViewId="0">
      <selection activeCell="H10" sqref="H10:N10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259</v>
      </c>
      <c r="N4" s="447"/>
      <c r="O4" s="448"/>
      <c r="XDZ4" s="35" t="s">
        <v>84</v>
      </c>
    </row>
    <row r="5" spans="1:21 16354:16356" s="142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41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68F25DB6-AD0C-4016-931E-11E16320250A}">
      <formula1>$Q$14</formula1>
    </dataValidation>
    <dataValidation type="list" allowBlank="1" showInputMessage="1" showErrorMessage="1" sqref="H8:N8" xr:uid="{14D7525F-3743-41F7-B0F0-21F81D765C9A}">
      <formula1>$A$99:$A$130</formula1>
    </dataValidation>
    <dataValidation type="list" allowBlank="1" showInputMessage="1" showErrorMessage="1" sqref="H10:N10" xr:uid="{57CE0C92-9F38-4F06-AC45-E77FFBF1C968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4"/>
  <sheetViews>
    <sheetView showGridLines="0" workbookViewId="0">
      <selection activeCell="S3" sqref="S3"/>
    </sheetView>
  </sheetViews>
  <sheetFormatPr defaultRowHeight="15"/>
  <cols>
    <col min="1" max="2" width="5.85546875" customWidth="1"/>
    <col min="3" max="3" width="5" customWidth="1"/>
    <col min="4" max="4" width="0.42578125" customWidth="1"/>
    <col min="5" max="5" width="9" customWidth="1"/>
    <col min="7" max="7" width="34.42578125" customWidth="1"/>
    <col min="8" max="8" width="13.5703125" customWidth="1"/>
    <col min="9" max="9" width="9.140625" customWidth="1"/>
    <col min="11" max="11" width="9.140625" customWidth="1"/>
    <col min="12" max="12" width="3.5703125" customWidth="1"/>
    <col min="13" max="13" width="22.140625" customWidth="1"/>
    <col min="14" max="14" width="18.140625" customWidth="1"/>
    <col min="15" max="15" width="3.5703125" customWidth="1"/>
    <col min="16" max="16" width="12.28515625" style="130" customWidth="1"/>
    <col min="17" max="17" width="12.28515625" style="130" hidden="1" customWidth="1"/>
    <col min="18" max="18" width="12.28515625" style="130" customWidth="1"/>
    <col min="19" max="19" width="12.28515625" style="133" customWidth="1"/>
    <col min="20" max="21" width="9.140625" style="133"/>
  </cols>
  <sheetData>
    <row r="1" spans="1:21 16354:16356" s="35" customFormat="1" ht="15" customHeight="1">
      <c r="A1" s="430"/>
      <c r="B1" s="431"/>
      <c r="C1" s="431"/>
      <c r="D1" s="436" t="s">
        <v>30</v>
      </c>
      <c r="E1" s="437"/>
      <c r="F1" s="437"/>
      <c r="G1" s="437"/>
      <c r="H1" s="437"/>
      <c r="I1" s="437"/>
      <c r="J1" s="437"/>
      <c r="K1" s="437"/>
      <c r="L1" s="437"/>
      <c r="M1" s="438"/>
      <c r="N1" s="445"/>
      <c r="O1" s="446"/>
      <c r="XDZ1" s="35" t="s">
        <v>103</v>
      </c>
      <c r="XEB1" s="35" t="s">
        <v>82</v>
      </c>
    </row>
    <row r="2" spans="1:21 16354:16356" s="35" customFormat="1" ht="15" customHeight="1">
      <c r="A2" s="432"/>
      <c r="B2" s="433"/>
      <c r="C2" s="433"/>
      <c r="D2" s="439"/>
      <c r="E2" s="440"/>
      <c r="F2" s="440"/>
      <c r="G2" s="440"/>
      <c r="H2" s="440"/>
      <c r="I2" s="440"/>
      <c r="J2" s="440"/>
      <c r="K2" s="440"/>
      <c r="L2" s="440"/>
      <c r="M2" s="441"/>
      <c r="N2" s="447"/>
      <c r="O2" s="448"/>
      <c r="XDZ2" s="35" t="s">
        <v>104</v>
      </c>
      <c r="XEB2" s="35" t="s">
        <v>83</v>
      </c>
    </row>
    <row r="3" spans="1:21 16354:16356" s="35" customFormat="1" ht="15" customHeight="1">
      <c r="A3" s="432"/>
      <c r="B3" s="433"/>
      <c r="C3" s="433"/>
      <c r="D3" s="442"/>
      <c r="E3" s="443"/>
      <c r="F3" s="443"/>
      <c r="G3" s="443"/>
      <c r="H3" s="443"/>
      <c r="I3" s="443"/>
      <c r="J3" s="443"/>
      <c r="K3" s="443"/>
      <c r="L3" s="443"/>
      <c r="M3" s="444"/>
      <c r="N3" s="447"/>
      <c r="O3" s="448"/>
    </row>
    <row r="4" spans="1:21 16354:16356" s="35" customFormat="1" ht="8.25" customHeight="1">
      <c r="A4" s="432"/>
      <c r="B4" s="433"/>
      <c r="C4" s="433"/>
      <c r="D4" s="451" t="s">
        <v>132</v>
      </c>
      <c r="E4" s="451"/>
      <c r="F4" s="451"/>
      <c r="G4" s="451"/>
      <c r="H4" s="451"/>
      <c r="I4" s="451"/>
      <c r="J4" s="451"/>
      <c r="K4" s="451"/>
      <c r="L4" s="451"/>
      <c r="M4" s="452" t="s">
        <v>260</v>
      </c>
      <c r="N4" s="447"/>
      <c r="O4" s="448"/>
      <c r="XDZ4" s="35" t="s">
        <v>84</v>
      </c>
    </row>
    <row r="5" spans="1:21 16354:16356" s="142" customFormat="1" ht="15" customHeight="1">
      <c r="A5" s="432"/>
      <c r="B5" s="433"/>
      <c r="C5" s="433"/>
      <c r="D5" s="451"/>
      <c r="E5" s="451"/>
      <c r="F5" s="451"/>
      <c r="G5" s="451"/>
      <c r="H5" s="451"/>
      <c r="I5" s="451"/>
      <c r="J5" s="451"/>
      <c r="K5" s="451"/>
      <c r="L5" s="451"/>
      <c r="M5" s="453"/>
      <c r="N5" s="447"/>
      <c r="O5" s="448"/>
      <c r="P5" s="35"/>
      <c r="Q5" s="35"/>
      <c r="R5" s="35"/>
      <c r="S5" s="35"/>
      <c r="T5" s="35"/>
      <c r="U5" s="35"/>
      <c r="XDZ5" s="35" t="s">
        <v>85</v>
      </c>
    </row>
    <row r="6" spans="1:21 16354:16356" s="35" customFormat="1" ht="5.25" customHeight="1">
      <c r="A6" s="434"/>
      <c r="B6" s="435"/>
      <c r="C6" s="435"/>
      <c r="D6" s="451"/>
      <c r="E6" s="451"/>
      <c r="F6" s="451"/>
      <c r="G6" s="451"/>
      <c r="H6" s="451"/>
      <c r="I6" s="451"/>
      <c r="J6" s="451"/>
      <c r="K6" s="451"/>
      <c r="L6" s="451"/>
      <c r="M6" s="454"/>
      <c r="N6" s="449"/>
      <c r="O6" s="450"/>
    </row>
    <row r="7" spans="1:21 16354:16356" ht="13.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</row>
    <row r="8" spans="1:21 16354:16356" ht="18" customHeight="1">
      <c r="A8" s="456" t="s">
        <v>136</v>
      </c>
      <c r="B8" s="457"/>
      <c r="C8" s="457"/>
      <c r="D8" s="457"/>
      <c r="E8" s="457"/>
      <c r="F8" s="457"/>
      <c r="G8" s="457"/>
      <c r="H8" s="458"/>
      <c r="I8" s="458"/>
      <c r="J8" s="458"/>
      <c r="K8" s="458"/>
      <c r="L8" s="458"/>
      <c r="M8" s="458"/>
      <c r="N8" s="458"/>
      <c r="O8" s="148"/>
    </row>
    <row r="9" spans="1:21 16354:16356" ht="7.5" customHeight="1">
      <c r="A9" s="149"/>
      <c r="B9" s="150"/>
      <c r="C9" s="150"/>
      <c r="D9" s="150"/>
      <c r="E9" s="150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21 16354:16356" ht="18" customHeight="1">
      <c r="A10" s="459" t="s">
        <v>135</v>
      </c>
      <c r="B10" s="463"/>
      <c r="C10" s="463"/>
      <c r="D10" s="463"/>
      <c r="E10" s="463"/>
      <c r="F10" s="463"/>
      <c r="G10" s="463"/>
      <c r="H10" s="464"/>
      <c r="I10" s="464"/>
      <c r="J10" s="464"/>
      <c r="K10" s="464"/>
      <c r="L10" s="464"/>
      <c r="M10" s="464"/>
      <c r="N10" s="464"/>
      <c r="O10" s="147"/>
    </row>
    <row r="11" spans="1:21 16354:16356" ht="6.75" customHeight="1">
      <c r="A11" s="149"/>
      <c r="B11" s="150"/>
      <c r="C11" s="150"/>
      <c r="D11" s="150"/>
      <c r="E11" s="150"/>
      <c r="F11" s="150"/>
      <c r="G11" s="150"/>
      <c r="H11" s="146"/>
      <c r="I11" s="146"/>
      <c r="J11" s="146"/>
      <c r="K11" s="146"/>
      <c r="L11" s="146"/>
      <c r="M11" s="146"/>
      <c r="N11" s="146"/>
      <c r="O11" s="147"/>
    </row>
    <row r="12" spans="1:21 16354:16356" ht="18" customHeight="1">
      <c r="A12" s="149" t="s">
        <v>137</v>
      </c>
      <c r="B12" s="150"/>
      <c r="C12" s="150"/>
      <c r="D12" s="150"/>
      <c r="E12" s="150"/>
      <c r="F12" s="150"/>
      <c r="G12" s="465"/>
      <c r="H12" s="465"/>
      <c r="I12" s="465"/>
      <c r="J12" s="465"/>
      <c r="K12" s="155" t="s">
        <v>5</v>
      </c>
      <c r="L12" s="154"/>
      <c r="M12" s="153"/>
      <c r="N12" s="154"/>
      <c r="O12" s="147"/>
    </row>
    <row r="13" spans="1:21 16354:16356" ht="6.75" customHeigh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47"/>
      <c r="P13" s="133"/>
      <c r="Q13" s="133"/>
      <c r="R13" s="133"/>
    </row>
    <row r="14" spans="1:21 16354:16356" ht="18" customHeight="1">
      <c r="A14" s="459" t="s">
        <v>111</v>
      </c>
      <c r="B14" s="460"/>
      <c r="C14" s="460"/>
      <c r="D14" s="460"/>
      <c r="E14" s="460"/>
      <c r="F14" s="460"/>
      <c r="G14" s="460"/>
      <c r="H14" s="461" t="s">
        <v>112</v>
      </c>
      <c r="I14" s="461"/>
      <c r="J14" s="461"/>
      <c r="K14" s="462"/>
      <c r="L14" s="140"/>
      <c r="M14" s="461" t="s">
        <v>113</v>
      </c>
      <c r="N14" s="462"/>
      <c r="O14" s="140"/>
      <c r="Q14" s="136" t="s">
        <v>121</v>
      </c>
    </row>
    <row r="15" spans="1:21 16354:16356" ht="16.5" customHeight="1">
      <c r="A15" s="137" t="s">
        <v>117</v>
      </c>
      <c r="H15" s="428" t="s">
        <v>129</v>
      </c>
      <c r="I15" s="428"/>
      <c r="J15" s="428"/>
      <c r="M15" s="428" t="s">
        <v>130</v>
      </c>
      <c r="N15" s="428"/>
      <c r="O15" s="429"/>
      <c r="P15" s="133"/>
      <c r="Q15" s="133"/>
      <c r="R15" s="133"/>
    </row>
    <row r="16" spans="1:21 16354:16356" ht="18.75">
      <c r="A16" s="412" t="s">
        <v>120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21" s="131" customFormat="1" ht="5.0999999999999996" customHeight="1">
      <c r="A17" s="415"/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134"/>
      <c r="Q17" s="134"/>
      <c r="R17" s="134"/>
      <c r="S17" s="134"/>
      <c r="T17" s="134"/>
      <c r="U17" s="134"/>
    </row>
    <row r="18" spans="1:21" ht="21.75" customHeight="1">
      <c r="A18" s="418" t="s">
        <v>122</v>
      </c>
      <c r="B18" s="419"/>
      <c r="C18" s="419"/>
      <c r="D18" s="420"/>
      <c r="E18" s="424" t="s">
        <v>131</v>
      </c>
      <c r="F18" s="424"/>
      <c r="G18" s="424"/>
      <c r="H18" s="424"/>
      <c r="I18" s="424"/>
      <c r="J18" s="424"/>
      <c r="K18" s="425" t="s">
        <v>114</v>
      </c>
      <c r="L18" s="425"/>
      <c r="M18" s="426" t="s">
        <v>115</v>
      </c>
      <c r="N18" s="426"/>
      <c r="O18" s="427"/>
    </row>
    <row r="19" spans="1:21" ht="21.75" customHeight="1">
      <c r="A19" s="421"/>
      <c r="B19" s="422"/>
      <c r="C19" s="422"/>
      <c r="D19" s="423"/>
      <c r="E19" s="424"/>
      <c r="F19" s="424"/>
      <c r="G19" s="424"/>
      <c r="H19" s="424"/>
      <c r="I19" s="424"/>
      <c r="J19" s="424"/>
      <c r="K19" s="425"/>
      <c r="L19" s="425"/>
      <c r="M19" s="141" t="s">
        <v>123</v>
      </c>
      <c r="N19" s="426" t="s">
        <v>124</v>
      </c>
      <c r="O19" s="427"/>
    </row>
    <row r="20" spans="1:21" ht="27" customHeight="1">
      <c r="A20" s="393"/>
      <c r="B20" s="394"/>
      <c r="C20" s="394"/>
      <c r="D20" s="395"/>
      <c r="E20" s="396"/>
      <c r="F20" s="397"/>
      <c r="G20" s="397"/>
      <c r="H20" s="397"/>
      <c r="I20" s="397"/>
      <c r="J20" s="398"/>
      <c r="K20" s="399"/>
      <c r="L20" s="400"/>
      <c r="M20" s="135"/>
      <c r="N20" s="401"/>
      <c r="O20" s="402"/>
    </row>
    <row r="21" spans="1:21" ht="27" customHeight="1">
      <c r="A21" s="393"/>
      <c r="B21" s="394"/>
      <c r="C21" s="394"/>
      <c r="D21" s="395"/>
      <c r="E21" s="396"/>
      <c r="F21" s="397"/>
      <c r="G21" s="397"/>
      <c r="H21" s="397"/>
      <c r="I21" s="397"/>
      <c r="J21" s="398"/>
      <c r="K21" s="399"/>
      <c r="L21" s="400"/>
      <c r="M21" s="135"/>
      <c r="N21" s="401"/>
      <c r="O21" s="402"/>
    </row>
    <row r="22" spans="1:21" ht="27" customHeight="1">
      <c r="A22" s="393"/>
      <c r="B22" s="394"/>
      <c r="C22" s="394"/>
      <c r="D22" s="395"/>
      <c r="E22" s="396"/>
      <c r="F22" s="397"/>
      <c r="G22" s="397"/>
      <c r="H22" s="397"/>
      <c r="I22" s="397"/>
      <c r="J22" s="398"/>
      <c r="K22" s="399"/>
      <c r="L22" s="400"/>
      <c r="M22" s="135"/>
      <c r="N22" s="401"/>
      <c r="O22" s="402"/>
    </row>
    <row r="23" spans="1:21" ht="27" customHeight="1">
      <c r="A23" s="393"/>
      <c r="B23" s="394"/>
      <c r="C23" s="394"/>
      <c r="D23" s="395"/>
      <c r="E23" s="396"/>
      <c r="F23" s="397"/>
      <c r="G23" s="397"/>
      <c r="H23" s="397"/>
      <c r="I23" s="397"/>
      <c r="J23" s="398"/>
      <c r="K23" s="399"/>
      <c r="L23" s="400"/>
      <c r="M23" s="135"/>
      <c r="N23" s="401"/>
      <c r="O23" s="402"/>
    </row>
    <row r="24" spans="1:21" ht="27" customHeight="1">
      <c r="A24" s="393"/>
      <c r="B24" s="394"/>
      <c r="C24" s="394"/>
      <c r="D24" s="395"/>
      <c r="E24" s="396"/>
      <c r="F24" s="397"/>
      <c r="G24" s="397"/>
      <c r="H24" s="397"/>
      <c r="I24" s="397"/>
      <c r="J24" s="398"/>
      <c r="K24" s="399"/>
      <c r="L24" s="400"/>
      <c r="M24" s="135"/>
      <c r="N24" s="401"/>
      <c r="O24" s="402"/>
    </row>
    <row r="25" spans="1:21" ht="27" customHeight="1">
      <c r="A25" s="393"/>
      <c r="B25" s="394"/>
      <c r="C25" s="394"/>
      <c r="D25" s="395"/>
      <c r="E25" s="396"/>
      <c r="F25" s="397"/>
      <c r="G25" s="397"/>
      <c r="H25" s="397"/>
      <c r="I25" s="397"/>
      <c r="J25" s="398"/>
      <c r="K25" s="399"/>
      <c r="L25" s="400"/>
      <c r="M25" s="135"/>
      <c r="N25" s="401"/>
      <c r="O25" s="402"/>
      <c r="P25" s="133"/>
      <c r="Q25" s="133"/>
      <c r="R25" s="133"/>
    </row>
    <row r="26" spans="1:21" ht="27" customHeight="1">
      <c r="A26" s="393"/>
      <c r="B26" s="394"/>
      <c r="C26" s="394"/>
      <c r="D26" s="395"/>
      <c r="E26" s="396"/>
      <c r="F26" s="397"/>
      <c r="G26" s="397"/>
      <c r="H26" s="397"/>
      <c r="I26" s="397"/>
      <c r="J26" s="398"/>
      <c r="K26" s="399"/>
      <c r="L26" s="400"/>
      <c r="M26" s="135"/>
      <c r="N26" s="401"/>
      <c r="O26" s="402"/>
      <c r="P26" s="133"/>
      <c r="Q26" s="133"/>
      <c r="R26" s="133"/>
    </row>
    <row r="27" spans="1:21" ht="27" customHeight="1">
      <c r="A27" s="393"/>
      <c r="B27" s="394"/>
      <c r="C27" s="394"/>
      <c r="D27" s="395"/>
      <c r="E27" s="396"/>
      <c r="F27" s="397"/>
      <c r="G27" s="397"/>
      <c r="H27" s="397"/>
      <c r="I27" s="397"/>
      <c r="J27" s="398"/>
      <c r="K27" s="399"/>
      <c r="L27" s="400"/>
      <c r="M27" s="135"/>
      <c r="N27" s="401"/>
      <c r="O27" s="402"/>
      <c r="P27" s="133"/>
      <c r="Q27" s="133"/>
      <c r="R27" s="133"/>
    </row>
    <row r="28" spans="1:21" ht="27" customHeight="1">
      <c r="A28" s="393"/>
      <c r="B28" s="394"/>
      <c r="C28" s="394"/>
      <c r="D28" s="395"/>
      <c r="E28" s="396"/>
      <c r="F28" s="397"/>
      <c r="G28" s="397"/>
      <c r="H28" s="397"/>
      <c r="I28" s="397"/>
      <c r="J28" s="398"/>
      <c r="K28" s="399"/>
      <c r="L28" s="400"/>
      <c r="M28" s="135"/>
      <c r="N28" s="401"/>
      <c r="O28" s="402"/>
      <c r="P28" s="133"/>
      <c r="Q28" s="133"/>
      <c r="R28" s="133"/>
    </row>
    <row r="29" spans="1:21" ht="21.75" customHeight="1">
      <c r="A29" s="403" t="s">
        <v>116</v>
      </c>
      <c r="B29" s="404"/>
      <c r="C29" s="404"/>
      <c r="D29" s="404"/>
      <c r="E29" s="404"/>
      <c r="F29" s="404"/>
      <c r="G29" s="404"/>
      <c r="H29" s="404"/>
      <c r="I29" s="404"/>
      <c r="J29" s="405"/>
      <c r="K29" s="406">
        <f>SUM(K20:L28)</f>
        <v>0</v>
      </c>
      <c r="L29" s="406"/>
      <c r="M29" s="138"/>
      <c r="N29" s="407"/>
      <c r="O29" s="408"/>
    </row>
    <row r="30" spans="1:21" ht="5.0999999999999996" customHeight="1">
      <c r="K30" s="410"/>
      <c r="L30" s="410"/>
      <c r="N30" s="410"/>
      <c r="O30" s="410"/>
    </row>
    <row r="31" spans="1:21" ht="10.5" customHeight="1">
      <c r="K31" s="410"/>
      <c r="L31" s="410"/>
      <c r="N31" s="410"/>
      <c r="O31" s="410"/>
    </row>
    <row r="32" spans="1:21" ht="15.75">
      <c r="A32" s="411" t="s">
        <v>119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</row>
    <row r="33" spans="1:18" ht="5.0999999999999996" customHeight="1">
      <c r="K33" s="410"/>
      <c r="L33" s="410"/>
      <c r="N33" s="410"/>
      <c r="O33" s="410"/>
    </row>
    <row r="34" spans="1:18">
      <c r="A34" s="409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</row>
    <row r="35" spans="1:18" ht="20.25" customHeight="1">
      <c r="A35" s="409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</row>
    <row r="36" spans="1:18" ht="15" customHeigh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133"/>
      <c r="Q36" s="133"/>
      <c r="R36" s="133"/>
    </row>
    <row r="37" spans="1:18" ht="12.75">
      <c r="A37" s="409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133"/>
      <c r="Q37" s="133"/>
      <c r="R37" s="133"/>
    </row>
    <row r="38" spans="1:18" ht="12.75">
      <c r="A38" s="409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133"/>
      <c r="Q38" s="133"/>
      <c r="R38" s="133"/>
    </row>
    <row r="39" spans="1:18" ht="12.75">
      <c r="A39" s="409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133"/>
      <c r="Q39" s="133"/>
      <c r="R39" s="133"/>
    </row>
    <row r="40" spans="1:18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100" spans="1:1">
      <c r="A100" s="35" t="s">
        <v>138</v>
      </c>
    </row>
    <row r="101" spans="1:1">
      <c r="A101" s="35" t="s">
        <v>139</v>
      </c>
    </row>
    <row r="102" spans="1:1">
      <c r="A102" s="35" t="s">
        <v>140</v>
      </c>
    </row>
    <row r="103" spans="1:1">
      <c r="A103" s="35" t="s">
        <v>141</v>
      </c>
    </row>
    <row r="104" spans="1:1">
      <c r="A104" s="35" t="s">
        <v>142</v>
      </c>
    </row>
    <row r="105" spans="1:1">
      <c r="A105" s="35" t="s">
        <v>143</v>
      </c>
    </row>
    <row r="106" spans="1:1">
      <c r="A106" s="35" t="s">
        <v>144</v>
      </c>
    </row>
    <row r="107" spans="1:1">
      <c r="A107" s="35" t="s">
        <v>145</v>
      </c>
    </row>
    <row r="108" spans="1:1">
      <c r="A108" s="35" t="s">
        <v>146</v>
      </c>
    </row>
    <row r="109" spans="1:1">
      <c r="A109" s="35" t="s">
        <v>147</v>
      </c>
    </row>
    <row r="110" spans="1:1">
      <c r="A110" s="35" t="s">
        <v>148</v>
      </c>
    </row>
    <row r="111" spans="1:1">
      <c r="A111" s="35" t="s">
        <v>149</v>
      </c>
    </row>
    <row r="112" spans="1:1">
      <c r="A112" s="35" t="s">
        <v>150</v>
      </c>
    </row>
    <row r="113" spans="1:1">
      <c r="A113" s="35" t="s">
        <v>151</v>
      </c>
    </row>
    <row r="114" spans="1:1">
      <c r="A114" s="35" t="s">
        <v>152</v>
      </c>
    </row>
    <row r="115" spans="1:1">
      <c r="A115" s="35" t="s">
        <v>153</v>
      </c>
    </row>
    <row r="116" spans="1:1">
      <c r="A116" s="35" t="s">
        <v>154</v>
      </c>
    </row>
    <row r="117" spans="1:1">
      <c r="A117" s="35" t="s">
        <v>155</v>
      </c>
    </row>
    <row r="118" spans="1:1">
      <c r="A118" s="35" t="s">
        <v>156</v>
      </c>
    </row>
    <row r="119" spans="1:1">
      <c r="A119" s="35" t="s">
        <v>157</v>
      </c>
    </row>
    <row r="120" spans="1:1">
      <c r="A120" s="35" t="s">
        <v>158</v>
      </c>
    </row>
    <row r="121" spans="1:1">
      <c r="A121" s="35" t="s">
        <v>159</v>
      </c>
    </row>
    <row r="122" spans="1:1">
      <c r="A122" s="35" t="s">
        <v>160</v>
      </c>
    </row>
    <row r="123" spans="1:1">
      <c r="A123" s="35" t="s">
        <v>161</v>
      </c>
    </row>
    <row r="124" spans="1:1">
      <c r="A124" s="35" t="s">
        <v>162</v>
      </c>
    </row>
    <row r="125" spans="1:1">
      <c r="A125" s="35" t="s">
        <v>163</v>
      </c>
    </row>
    <row r="126" spans="1:1">
      <c r="A126" s="35" t="s">
        <v>164</v>
      </c>
    </row>
    <row r="127" spans="1:1">
      <c r="A127" s="35" t="s">
        <v>165</v>
      </c>
    </row>
    <row r="128" spans="1:1">
      <c r="A128" s="35" t="s">
        <v>166</v>
      </c>
    </row>
    <row r="129" spans="1:1">
      <c r="A129" s="35" t="s">
        <v>167</v>
      </c>
    </row>
    <row r="130" spans="1:1">
      <c r="A130" s="35" t="s">
        <v>189</v>
      </c>
    </row>
    <row r="131" spans="1:1">
      <c r="A131" s="35"/>
    </row>
    <row r="132" spans="1:1">
      <c r="A132" s="35" t="s">
        <v>168</v>
      </c>
    </row>
    <row r="133" spans="1:1">
      <c r="A133" s="35" t="s">
        <v>169</v>
      </c>
    </row>
    <row r="134" spans="1:1">
      <c r="A134" s="35" t="s">
        <v>170</v>
      </c>
    </row>
    <row r="135" spans="1:1">
      <c r="A135" s="35" t="s">
        <v>187</v>
      </c>
    </row>
    <row r="136" spans="1:1">
      <c r="A136" s="35" t="s">
        <v>171</v>
      </c>
    </row>
    <row r="137" spans="1:1">
      <c r="A137" s="35" t="s">
        <v>172</v>
      </c>
    </row>
    <row r="138" spans="1:1">
      <c r="A138" s="35" t="s">
        <v>173</v>
      </c>
    </row>
    <row r="139" spans="1:1">
      <c r="A139" s="35" t="s">
        <v>173</v>
      </c>
    </row>
    <row r="140" spans="1:1">
      <c r="A140" s="35" t="s">
        <v>174</v>
      </c>
    </row>
    <row r="141" spans="1:1">
      <c r="A141" s="35" t="s">
        <v>175</v>
      </c>
    </row>
    <row r="142" spans="1:1">
      <c r="A142" s="35" t="s">
        <v>176</v>
      </c>
    </row>
    <row r="143" spans="1:1">
      <c r="A143" s="35" t="s">
        <v>177</v>
      </c>
    </row>
    <row r="144" spans="1:1">
      <c r="A144" s="35" t="s">
        <v>178</v>
      </c>
    </row>
    <row r="145" spans="1:1">
      <c r="A145" s="35" t="s">
        <v>179</v>
      </c>
    </row>
    <row r="146" spans="1:1">
      <c r="A146" s="35" t="s">
        <v>180</v>
      </c>
    </row>
    <row r="147" spans="1:1">
      <c r="A147" s="35" t="s">
        <v>181</v>
      </c>
    </row>
    <row r="148" spans="1:1">
      <c r="A148" s="35" t="s">
        <v>182</v>
      </c>
    </row>
    <row r="149" spans="1:1">
      <c r="A149" s="35" t="s">
        <v>183</v>
      </c>
    </row>
    <row r="150" spans="1:1">
      <c r="A150" s="35" t="s">
        <v>184</v>
      </c>
    </row>
    <row r="151" spans="1:1">
      <c r="A151" s="35" t="s">
        <v>188</v>
      </c>
    </row>
    <row r="152" spans="1:1">
      <c r="A152" s="35" t="s">
        <v>272</v>
      </c>
    </row>
    <row r="153" spans="1:1">
      <c r="A153" s="35" t="s">
        <v>185</v>
      </c>
    </row>
    <row r="154" spans="1:1">
      <c r="A154" s="35" t="s">
        <v>186</v>
      </c>
    </row>
  </sheetData>
  <sortState xmlns:xlrd2="http://schemas.microsoft.com/office/spreadsheetml/2017/richdata2" ref="A132:A154">
    <sortCondition ref="A132"/>
  </sortState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1E1D8DA3-F1D2-43AD-A905-974DE2D1ADB0}">
      <formula1>$Q$14</formula1>
    </dataValidation>
    <dataValidation type="list" allowBlank="1" showInputMessage="1" showErrorMessage="1" sqref="H8:N8" xr:uid="{90C60A48-4B69-4EDB-9707-830232BD5059}">
      <formula1>$A$99:$A$130</formula1>
    </dataValidation>
    <dataValidation type="list" allowBlank="1" showInputMessage="1" showErrorMessage="1" sqref="H10:N10" xr:uid="{52D6E129-2C4D-4FE6-97B1-0DF0EA263C8A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topLeftCell="A19" workbookViewId="0">
      <selection activeCell="I55" sqref="I55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109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1:F3"/>
    <mergeCell ref="G1:AA1"/>
    <mergeCell ref="G2:AA2"/>
    <mergeCell ref="G3:AA3"/>
    <mergeCell ref="AB3:AG3"/>
    <mergeCell ref="N6:Z6"/>
    <mergeCell ref="K8:AF8"/>
    <mergeCell ref="I10:O10"/>
    <mergeCell ref="S10:V10"/>
    <mergeCell ref="Y10:AF10"/>
    <mergeCell ref="D6:I6"/>
    <mergeCell ref="J14:AF14"/>
    <mergeCell ref="H16:I16"/>
    <mergeCell ref="J16:K16"/>
    <mergeCell ref="L16:M16"/>
    <mergeCell ref="Y16:Z16"/>
    <mergeCell ref="AA16:AB16"/>
    <mergeCell ref="AC16:AD1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topLeftCell="A7" workbookViewId="0">
      <selection activeCell="AJ40" sqref="AJ40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108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topLeftCell="A17" workbookViewId="0">
      <selection activeCell="Y40" sqref="Y40:AF40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107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topLeftCell="A4" workbookViewId="0">
      <selection activeCell="Y40" sqref="Y40:AF40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106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topLeftCell="A17" workbookViewId="0">
      <selection activeCell="Y40" sqref="Y40:AF40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105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topLeftCell="A3" workbookViewId="0">
      <selection activeCell="Y40" sqref="Y40:AF40"/>
    </sheetView>
  </sheetViews>
  <sheetFormatPr defaultColWidth="9" defaultRowHeight="15"/>
  <cols>
    <col min="1" max="2" width="3.28515625" style="252" customWidth="1"/>
    <col min="3" max="3" width="5.42578125" style="252" customWidth="1"/>
    <col min="4" max="5" width="3.28515625" style="252" customWidth="1"/>
    <col min="6" max="6" width="7.28515625" style="252" customWidth="1"/>
    <col min="7" max="7" width="5.140625" style="252" customWidth="1"/>
    <col min="8" max="9" width="3.28515625" style="252" customWidth="1"/>
    <col min="10" max="10" width="3" style="252" customWidth="1"/>
    <col min="11" max="13" width="3.28515625" style="252" customWidth="1"/>
    <col min="14" max="14" width="4" style="252" customWidth="1"/>
    <col min="15" max="15" width="3.85546875" style="252" customWidth="1"/>
    <col min="16" max="17" width="3.28515625" style="252" customWidth="1"/>
    <col min="18" max="18" width="6.85546875" style="252" customWidth="1"/>
    <col min="19" max="19" width="3.28515625" style="252" customWidth="1"/>
    <col min="20" max="20" width="3.140625" style="252" customWidth="1"/>
    <col min="21" max="22" width="3.28515625" style="252" customWidth="1"/>
    <col min="23" max="23" width="3.140625" style="252" customWidth="1"/>
    <col min="24" max="24" width="4" style="252" customWidth="1"/>
    <col min="25" max="26" width="3.28515625" style="252" customWidth="1"/>
    <col min="27" max="27" width="3.5703125" style="252" customWidth="1"/>
    <col min="28" max="28" width="6.140625" style="252" customWidth="1"/>
    <col min="29" max="30" width="3.28515625" style="252" customWidth="1"/>
    <col min="31" max="31" width="5.7109375" style="252" customWidth="1"/>
    <col min="32" max="33" width="3.28515625" style="252" customWidth="1"/>
    <col min="34" max="16384" width="9" style="164"/>
  </cols>
  <sheetData>
    <row r="1" spans="1:33" ht="30" customHeight="1">
      <c r="A1" s="505"/>
      <c r="B1" s="506"/>
      <c r="C1" s="506"/>
      <c r="D1" s="506"/>
      <c r="E1" s="506"/>
      <c r="F1" s="507"/>
      <c r="G1" s="514" t="s">
        <v>30</v>
      </c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6"/>
      <c r="AB1" s="161"/>
      <c r="AC1" s="162"/>
      <c r="AD1" s="162"/>
      <c r="AE1" s="162"/>
      <c r="AF1" s="162"/>
      <c r="AG1" s="163"/>
    </row>
    <row r="2" spans="1:33" ht="33" customHeight="1">
      <c r="A2" s="508"/>
      <c r="B2" s="509"/>
      <c r="C2" s="509"/>
      <c r="D2" s="509"/>
      <c r="E2" s="509"/>
      <c r="F2" s="510"/>
      <c r="G2" s="517" t="s">
        <v>69</v>
      </c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9"/>
      <c r="AB2" s="165"/>
      <c r="AC2" s="166"/>
      <c r="AD2" s="167"/>
      <c r="AE2" s="167"/>
      <c r="AF2" s="168"/>
      <c r="AG2" s="169"/>
    </row>
    <row r="3" spans="1:33" ht="40.5" customHeight="1">
      <c r="A3" s="511"/>
      <c r="B3" s="512"/>
      <c r="C3" s="512"/>
      <c r="D3" s="512"/>
      <c r="E3" s="512"/>
      <c r="F3" s="513"/>
      <c r="G3" s="520" t="s">
        <v>193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2"/>
      <c r="AB3" s="523" t="s">
        <v>110</v>
      </c>
      <c r="AC3" s="524"/>
      <c r="AD3" s="524"/>
      <c r="AE3" s="524"/>
      <c r="AF3" s="524"/>
      <c r="AG3" s="525"/>
    </row>
    <row r="4" spans="1:33" ht="12.75" customHeight="1">
      <c r="A4" s="170" t="s">
        <v>195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spans="1:33" ht="24" customHeight="1">
      <c r="A5" s="174" t="s">
        <v>196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ht="13.5" customHeight="1">
      <c r="A6" s="178"/>
      <c r="B6" s="179" t="s">
        <v>5</v>
      </c>
      <c r="C6" s="176"/>
      <c r="D6" s="504"/>
      <c r="E6" s="504"/>
      <c r="F6" s="504"/>
      <c r="G6" s="504"/>
      <c r="H6" s="504"/>
      <c r="I6" s="504"/>
      <c r="J6" s="176" t="s">
        <v>197</v>
      </c>
      <c r="K6" s="179"/>
      <c r="L6" s="179"/>
      <c r="M6" s="176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176" t="s">
        <v>198</v>
      </c>
      <c r="AB6" s="177"/>
      <c r="AC6" s="180" t="s">
        <v>194</v>
      </c>
      <c r="AD6" s="178" t="s">
        <v>199</v>
      </c>
      <c r="AE6" s="177"/>
      <c r="AF6" s="181"/>
      <c r="AG6" s="177"/>
    </row>
    <row r="7" spans="1:33" ht="9" customHeight="1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</row>
    <row r="8" spans="1:33" ht="13.5" customHeight="1">
      <c r="A8" s="178" t="s">
        <v>200</v>
      </c>
      <c r="B8" s="175"/>
      <c r="C8" s="175"/>
      <c r="D8" s="175"/>
      <c r="E8" s="175"/>
      <c r="F8" s="175"/>
      <c r="G8" s="175"/>
      <c r="H8" s="175"/>
      <c r="I8" s="175"/>
      <c r="J8" s="182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177"/>
    </row>
    <row r="9" spans="1:33" ht="9" customHeight="1">
      <c r="A9" s="178"/>
      <c r="B9" s="175"/>
      <c r="C9" s="175"/>
      <c r="D9" s="175"/>
      <c r="E9" s="175"/>
      <c r="F9" s="175"/>
      <c r="G9" s="175"/>
      <c r="H9" s="175"/>
      <c r="I9" s="175"/>
      <c r="J9" s="175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</row>
    <row r="10" spans="1:33" ht="14.25" customHeight="1">
      <c r="A10" s="178" t="s">
        <v>201</v>
      </c>
      <c r="B10" s="176"/>
      <c r="C10" s="176"/>
      <c r="D10" s="176"/>
      <c r="E10" s="176"/>
      <c r="F10" s="176"/>
      <c r="G10" s="176"/>
      <c r="H10" s="176"/>
      <c r="I10" s="501"/>
      <c r="J10" s="501"/>
      <c r="K10" s="501"/>
      <c r="L10" s="501"/>
      <c r="M10" s="501"/>
      <c r="N10" s="501"/>
      <c r="O10" s="501"/>
      <c r="P10" s="176" t="s">
        <v>202</v>
      </c>
      <c r="Q10" s="176"/>
      <c r="R10" s="176"/>
      <c r="S10" s="502"/>
      <c r="T10" s="502"/>
      <c r="U10" s="502"/>
      <c r="V10" s="502"/>
      <c r="W10" s="176" t="s">
        <v>203</v>
      </c>
      <c r="X10" s="176"/>
      <c r="Y10" s="503"/>
      <c r="Z10" s="503"/>
      <c r="AA10" s="503"/>
      <c r="AB10" s="503"/>
      <c r="AC10" s="503"/>
      <c r="AD10" s="503"/>
      <c r="AE10" s="503"/>
      <c r="AF10" s="503"/>
      <c r="AG10" s="177"/>
    </row>
    <row r="11" spans="1:33" ht="9" customHeight="1">
      <c r="A11" s="178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7"/>
    </row>
    <row r="12" spans="1:33" ht="12.75" customHeight="1">
      <c r="A12" s="170" t="s">
        <v>204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9" customHeight="1">
      <c r="A13" s="184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7"/>
    </row>
    <row r="14" spans="1:33" ht="13.5" customHeight="1">
      <c r="A14" s="178" t="s">
        <v>205</v>
      </c>
      <c r="B14" s="175"/>
      <c r="C14" s="175"/>
      <c r="D14" s="175"/>
      <c r="E14" s="175"/>
      <c r="F14" s="175"/>
      <c r="G14" s="175"/>
      <c r="H14" s="175"/>
      <c r="I14" s="175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177"/>
    </row>
    <row r="15" spans="1:33" ht="9" customHeight="1">
      <c r="A15" s="174"/>
      <c r="B15" s="175"/>
      <c r="C15" s="175"/>
      <c r="D15" s="175"/>
      <c r="E15" s="175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7"/>
    </row>
    <row r="16" spans="1:33" ht="13.5" customHeight="1">
      <c r="A16" s="174" t="s">
        <v>206</v>
      </c>
      <c r="B16" s="175"/>
      <c r="C16" s="175"/>
      <c r="D16" s="175"/>
      <c r="E16" s="175"/>
      <c r="F16" s="176"/>
      <c r="G16" s="176"/>
      <c r="H16" s="481"/>
      <c r="I16" s="482"/>
      <c r="J16" s="481"/>
      <c r="K16" s="482"/>
      <c r="L16" s="481"/>
      <c r="M16" s="482"/>
      <c r="N16" s="174"/>
      <c r="O16" s="175"/>
      <c r="P16" s="175"/>
      <c r="Q16" s="176"/>
      <c r="R16" s="175" t="s">
        <v>207</v>
      </c>
      <c r="S16" s="176"/>
      <c r="T16" s="176"/>
      <c r="U16" s="176"/>
      <c r="V16" s="176"/>
      <c r="W16" s="176"/>
      <c r="X16" s="176"/>
      <c r="Y16" s="481"/>
      <c r="Z16" s="482"/>
      <c r="AA16" s="481"/>
      <c r="AB16" s="482"/>
      <c r="AC16" s="481"/>
      <c r="AD16" s="482"/>
      <c r="AE16" s="174"/>
      <c r="AF16" s="175"/>
      <c r="AG16" s="177"/>
    </row>
    <row r="17" spans="1:33" ht="9" customHeight="1">
      <c r="A17" s="174"/>
      <c r="B17" s="175"/>
      <c r="C17" s="175"/>
      <c r="D17" s="175"/>
      <c r="E17" s="175"/>
      <c r="F17" s="175"/>
      <c r="G17" s="175"/>
      <c r="H17" s="483" t="s">
        <v>208</v>
      </c>
      <c r="I17" s="483"/>
      <c r="J17" s="483" t="s">
        <v>209</v>
      </c>
      <c r="K17" s="483"/>
      <c r="L17" s="491" t="s">
        <v>210</v>
      </c>
      <c r="M17" s="491"/>
      <c r="N17" s="491"/>
      <c r="O17" s="491"/>
      <c r="P17" s="176"/>
      <c r="Q17" s="176"/>
      <c r="R17" s="176"/>
      <c r="S17" s="176"/>
      <c r="T17" s="176"/>
      <c r="U17" s="176"/>
      <c r="V17" s="176"/>
      <c r="W17" s="176"/>
      <c r="X17" s="176"/>
      <c r="Y17" s="483" t="s">
        <v>208</v>
      </c>
      <c r="Z17" s="483"/>
      <c r="AA17" s="483" t="s">
        <v>209</v>
      </c>
      <c r="AB17" s="483"/>
      <c r="AC17" s="491" t="s">
        <v>210</v>
      </c>
      <c r="AD17" s="491"/>
      <c r="AE17" s="491"/>
      <c r="AF17" s="491"/>
      <c r="AG17" s="177"/>
    </row>
    <row r="18" spans="1:33" ht="13.5" customHeight="1">
      <c r="A18" s="174" t="s">
        <v>211</v>
      </c>
      <c r="B18" s="175"/>
      <c r="C18" s="175"/>
      <c r="D18" s="175"/>
      <c r="E18" s="175"/>
      <c r="F18" s="175"/>
      <c r="G18" s="188"/>
      <c r="H18" s="492"/>
      <c r="I18" s="493"/>
      <c r="J18" s="493"/>
      <c r="K18" s="494"/>
      <c r="L18" s="176"/>
      <c r="M18" s="176"/>
      <c r="N18" s="176"/>
      <c r="O18" s="176"/>
      <c r="P18" s="176"/>
      <c r="Q18" s="176"/>
      <c r="R18" s="176"/>
      <c r="S18" s="176"/>
      <c r="T18" s="176"/>
      <c r="U18" s="189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7"/>
    </row>
    <row r="19" spans="1:33" ht="9" customHeight="1">
      <c r="A19" s="174"/>
      <c r="B19" s="175"/>
      <c r="C19" s="175"/>
      <c r="D19" s="175"/>
      <c r="E19" s="175"/>
      <c r="F19" s="175"/>
      <c r="G19" s="175"/>
      <c r="H19" s="175"/>
      <c r="I19" s="175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7"/>
    </row>
    <row r="20" spans="1:33" ht="13.5" customHeight="1">
      <c r="A20" s="190" t="s">
        <v>212</v>
      </c>
      <c r="B20" s="176"/>
      <c r="C20" s="176"/>
      <c r="D20" s="176"/>
      <c r="E20" s="176"/>
      <c r="F20" s="492"/>
      <c r="G20" s="493"/>
      <c r="H20" s="494"/>
      <c r="I20" s="175"/>
      <c r="J20" s="175" t="s">
        <v>213</v>
      </c>
      <c r="K20" s="176"/>
      <c r="L20" s="176"/>
      <c r="M20" s="176"/>
      <c r="N20" s="176"/>
      <c r="O20" s="176"/>
      <c r="P20" s="492">
        <f>F20*H18</f>
        <v>0</v>
      </c>
      <c r="Q20" s="493"/>
      <c r="R20" s="494"/>
      <c r="S20" s="176"/>
      <c r="T20" s="175" t="s">
        <v>214</v>
      </c>
      <c r="U20" s="175"/>
      <c r="V20" s="175"/>
      <c r="W20" s="175"/>
      <c r="X20" s="175"/>
      <c r="Y20" s="175"/>
      <c r="Z20" s="175"/>
      <c r="AA20" s="180"/>
      <c r="AB20" s="176"/>
      <c r="AC20" s="176" t="s">
        <v>215</v>
      </c>
      <c r="AD20" s="176"/>
      <c r="AE20" s="176"/>
      <c r="AF20" s="180"/>
      <c r="AG20" s="177"/>
    </row>
    <row r="21" spans="1:33" ht="12.75" customHeight="1">
      <c r="A21" s="178"/>
      <c r="B21" s="175"/>
      <c r="C21" s="175"/>
      <c r="D21" s="175"/>
      <c r="E21" s="175"/>
      <c r="F21" s="175"/>
      <c r="G21" s="175"/>
      <c r="H21" s="175"/>
      <c r="I21" s="175"/>
      <c r="J21" s="191" t="s">
        <v>216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92"/>
      <c r="Z21" s="176"/>
      <c r="AA21" s="176"/>
      <c r="AB21" s="176"/>
      <c r="AC21" s="176"/>
      <c r="AD21" s="176"/>
      <c r="AE21" s="176"/>
      <c r="AF21" s="176"/>
      <c r="AG21" s="177"/>
    </row>
    <row r="22" spans="1:33" ht="4.5" customHeight="1">
      <c r="A22" s="178"/>
      <c r="B22" s="175"/>
      <c r="C22" s="175"/>
      <c r="D22" s="175"/>
      <c r="E22" s="175"/>
      <c r="F22" s="175"/>
      <c r="G22" s="175"/>
      <c r="H22" s="175"/>
      <c r="I22" s="175"/>
      <c r="J22" s="191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1:33" ht="4.5" customHeight="1">
      <c r="A23" s="178"/>
      <c r="B23" s="175"/>
      <c r="C23" s="175"/>
      <c r="D23" s="175"/>
      <c r="E23" s="175"/>
      <c r="F23" s="175"/>
      <c r="G23" s="175"/>
      <c r="H23" s="175"/>
      <c r="I23" s="175"/>
      <c r="J23" s="191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</row>
    <row r="24" spans="1:33" ht="11.2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5"/>
      <c r="K24" s="196"/>
      <c r="L24" s="196"/>
      <c r="M24" s="196"/>
      <c r="N24" s="196"/>
      <c r="O24" s="196"/>
      <c r="P24" s="196"/>
      <c r="Q24" s="196"/>
      <c r="R24" s="196"/>
      <c r="S24" s="197"/>
      <c r="T24" s="198"/>
      <c r="U24" s="196"/>
      <c r="V24" s="197"/>
      <c r="W24" s="198"/>
      <c r="X24" s="196"/>
      <c r="Y24" s="196"/>
      <c r="Z24" s="196"/>
      <c r="AA24" s="196"/>
      <c r="AB24" s="196"/>
      <c r="AC24" s="196"/>
      <c r="AD24" s="196"/>
      <c r="AE24" s="196"/>
      <c r="AF24" s="196"/>
      <c r="AG24" s="199"/>
    </row>
    <row r="25" spans="1:33" ht="13.5" customHeight="1">
      <c r="A25" s="200"/>
      <c r="B25" s="201"/>
      <c r="C25" s="201"/>
      <c r="D25" s="201"/>
      <c r="E25" s="201"/>
      <c r="F25" s="201"/>
      <c r="G25" s="201"/>
      <c r="H25" s="201"/>
      <c r="I25" s="201"/>
      <c r="J25" s="201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 spans="1:33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5"/>
    </row>
    <row r="27" spans="1:33" ht="12.2" customHeight="1">
      <c r="A27" s="206"/>
      <c r="B27" s="495" t="s">
        <v>217</v>
      </c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7"/>
      <c r="Y27" s="473" t="s">
        <v>218</v>
      </c>
      <c r="Z27" s="474"/>
      <c r="AA27" s="474"/>
      <c r="AB27" s="474"/>
      <c r="AC27" s="474"/>
      <c r="AD27" s="474"/>
      <c r="AE27" s="474"/>
      <c r="AF27" s="498"/>
      <c r="AG27" s="207"/>
    </row>
    <row r="28" spans="1:33" ht="13.5" customHeight="1">
      <c r="A28" s="206"/>
      <c r="B28" s="208" t="s">
        <v>3</v>
      </c>
      <c r="C28" s="209" t="s">
        <v>220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1"/>
      <c r="Y28" s="485">
        <f>Y29+Y33</f>
        <v>0</v>
      </c>
      <c r="Z28" s="486"/>
      <c r="AA28" s="486"/>
      <c r="AB28" s="486"/>
      <c r="AC28" s="486"/>
      <c r="AD28" s="486"/>
      <c r="AE28" s="486"/>
      <c r="AF28" s="487"/>
      <c r="AG28" s="207"/>
    </row>
    <row r="29" spans="1:33" ht="13.5" customHeight="1">
      <c r="A29" s="206"/>
      <c r="B29" s="212"/>
      <c r="C29" s="202" t="s">
        <v>221</v>
      </c>
      <c r="D29" s="201" t="s">
        <v>222</v>
      </c>
      <c r="E29" s="213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14"/>
      <c r="Y29" s="485">
        <f>Y30+Y31+Y32</f>
        <v>0</v>
      </c>
      <c r="Z29" s="486"/>
      <c r="AA29" s="486"/>
      <c r="AB29" s="486"/>
      <c r="AC29" s="486"/>
      <c r="AD29" s="486"/>
      <c r="AE29" s="486"/>
      <c r="AF29" s="487"/>
      <c r="AG29" s="207"/>
    </row>
    <row r="30" spans="1:33" ht="13.5" customHeight="1">
      <c r="A30" s="206"/>
      <c r="B30" s="212"/>
      <c r="C30" s="202"/>
      <c r="D30" s="488" t="s">
        <v>223</v>
      </c>
      <c r="E30" s="488"/>
      <c r="F30" s="201" t="s">
        <v>224</v>
      </c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14"/>
      <c r="Y30" s="485"/>
      <c r="Z30" s="486"/>
      <c r="AA30" s="486"/>
      <c r="AB30" s="486"/>
      <c r="AC30" s="486"/>
      <c r="AD30" s="486"/>
      <c r="AE30" s="486"/>
      <c r="AF30" s="487"/>
      <c r="AG30" s="207"/>
    </row>
    <row r="31" spans="1:33" ht="13.5" customHeight="1">
      <c r="A31" s="206"/>
      <c r="B31" s="212"/>
      <c r="C31" s="202"/>
      <c r="D31" s="488" t="s">
        <v>225</v>
      </c>
      <c r="E31" s="488"/>
      <c r="F31" s="201" t="s">
        <v>226</v>
      </c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14"/>
      <c r="Y31" s="485"/>
      <c r="Z31" s="486"/>
      <c r="AA31" s="486"/>
      <c r="AB31" s="486"/>
      <c r="AC31" s="486"/>
      <c r="AD31" s="486"/>
      <c r="AE31" s="486"/>
      <c r="AF31" s="487"/>
      <c r="AG31" s="207"/>
    </row>
    <row r="32" spans="1:33" ht="13.5" customHeight="1">
      <c r="A32" s="206"/>
      <c r="B32" s="212"/>
      <c r="C32" s="202"/>
      <c r="D32" s="488" t="s">
        <v>227</v>
      </c>
      <c r="E32" s="488"/>
      <c r="F32" s="201" t="s">
        <v>228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4"/>
      <c r="Y32" s="485"/>
      <c r="Z32" s="486"/>
      <c r="AA32" s="486"/>
      <c r="AB32" s="486"/>
      <c r="AC32" s="486"/>
      <c r="AD32" s="486"/>
      <c r="AE32" s="486"/>
      <c r="AF32" s="487"/>
      <c r="AG32" s="207"/>
    </row>
    <row r="33" spans="1:33" ht="13.5" customHeight="1">
      <c r="A33" s="206"/>
      <c r="B33" s="215"/>
      <c r="C33" s="216" t="s">
        <v>229</v>
      </c>
      <c r="D33" s="200" t="s">
        <v>219</v>
      </c>
      <c r="E33" s="200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7"/>
      <c r="Y33" s="485"/>
      <c r="Z33" s="486"/>
      <c r="AA33" s="486"/>
      <c r="AB33" s="486"/>
      <c r="AC33" s="486"/>
      <c r="AD33" s="486"/>
      <c r="AE33" s="486"/>
      <c r="AF33" s="487"/>
      <c r="AG33" s="207"/>
    </row>
    <row r="34" spans="1:33" ht="13.5" customHeight="1">
      <c r="A34" s="206"/>
      <c r="B34" s="218" t="s">
        <v>13</v>
      </c>
      <c r="C34" s="172" t="s">
        <v>230</v>
      </c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219"/>
      <c r="Y34" s="485"/>
      <c r="Z34" s="486"/>
      <c r="AA34" s="486"/>
      <c r="AB34" s="486"/>
      <c r="AC34" s="486"/>
      <c r="AD34" s="486"/>
      <c r="AE34" s="486"/>
      <c r="AF34" s="487"/>
      <c r="AG34" s="207"/>
    </row>
    <row r="35" spans="1:33" ht="13.5" customHeight="1">
      <c r="A35" s="206"/>
      <c r="B35" s="218" t="s">
        <v>74</v>
      </c>
      <c r="C35" s="172" t="s">
        <v>231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219"/>
      <c r="Y35" s="485"/>
      <c r="Z35" s="486"/>
      <c r="AA35" s="486"/>
      <c r="AB35" s="486"/>
      <c r="AC35" s="486"/>
      <c r="AD35" s="486"/>
      <c r="AE35" s="486"/>
      <c r="AF35" s="487"/>
      <c r="AG35" s="207"/>
    </row>
    <row r="36" spans="1:33" ht="22.5" customHeight="1">
      <c r="A36" s="206"/>
      <c r="B36" s="218" t="s">
        <v>232</v>
      </c>
      <c r="C36" s="489" t="s">
        <v>233</v>
      </c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90"/>
      <c r="Y36" s="485"/>
      <c r="Z36" s="486"/>
      <c r="AA36" s="486"/>
      <c r="AB36" s="486"/>
      <c r="AC36" s="486"/>
      <c r="AD36" s="486"/>
      <c r="AE36" s="486"/>
      <c r="AF36" s="487"/>
      <c r="AG36" s="207"/>
    </row>
    <row r="37" spans="1:33" ht="15.2" customHeight="1">
      <c r="A37" s="206"/>
      <c r="B37" s="218" t="s">
        <v>234</v>
      </c>
      <c r="C37" s="172" t="s">
        <v>235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219"/>
      <c r="Y37" s="485"/>
      <c r="Z37" s="486"/>
      <c r="AA37" s="486"/>
      <c r="AB37" s="486"/>
      <c r="AC37" s="486"/>
      <c r="AD37" s="486"/>
      <c r="AE37" s="486"/>
      <c r="AF37" s="487"/>
      <c r="AG37" s="207"/>
    </row>
    <row r="38" spans="1:33" ht="12" customHeight="1">
      <c r="A38" s="206"/>
      <c r="B38" s="467" t="s">
        <v>236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9"/>
      <c r="Y38" s="470">
        <f>+Y37+Y36+Y35+Y34+Y28</f>
        <v>0</v>
      </c>
      <c r="Z38" s="471"/>
      <c r="AA38" s="471"/>
      <c r="AB38" s="471"/>
      <c r="AC38" s="471"/>
      <c r="AD38" s="471"/>
      <c r="AE38" s="471"/>
      <c r="AF38" s="472"/>
      <c r="AG38" s="207"/>
    </row>
    <row r="39" spans="1:33" ht="9" customHeight="1">
      <c r="A39" s="206"/>
      <c r="B39" s="202"/>
      <c r="C39" s="220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21"/>
      <c r="X39" s="221"/>
      <c r="Y39" s="222"/>
      <c r="Z39" s="222"/>
      <c r="AA39" s="222"/>
      <c r="AB39" s="222"/>
      <c r="AC39" s="222"/>
      <c r="AD39" s="223"/>
      <c r="AE39" s="224"/>
      <c r="AF39" s="224"/>
      <c r="AG39" s="207"/>
    </row>
    <row r="40" spans="1:33" ht="37.5" customHeight="1">
      <c r="A40" s="206"/>
      <c r="B40" s="473" t="s">
        <v>237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5" t="e">
        <f>(Y34+Y35+Y36+Y37)/P20</f>
        <v>#DIV/0!</v>
      </c>
      <c r="Z40" s="476"/>
      <c r="AA40" s="476"/>
      <c r="AB40" s="476"/>
      <c r="AC40" s="476"/>
      <c r="AD40" s="476"/>
      <c r="AE40" s="476"/>
      <c r="AF40" s="477"/>
      <c r="AG40" s="207"/>
    </row>
    <row r="41" spans="1:33" ht="9" customHeight="1">
      <c r="A41" s="206"/>
      <c r="B41" s="202"/>
      <c r="C41" s="220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21"/>
      <c r="X41" s="221"/>
      <c r="Y41" s="222"/>
      <c r="Z41" s="222"/>
      <c r="AA41" s="222"/>
      <c r="AB41" s="222"/>
      <c r="AC41" s="222"/>
      <c r="AD41" s="223"/>
      <c r="AE41" s="224"/>
      <c r="AF41" s="224"/>
      <c r="AG41" s="207"/>
    </row>
    <row r="42" spans="1:33" ht="9" customHeight="1">
      <c r="A42" s="225"/>
      <c r="B42" s="22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27"/>
      <c r="Q42" s="227"/>
      <c r="R42" s="227"/>
      <c r="S42" s="227"/>
      <c r="T42" s="227"/>
      <c r="U42" s="227"/>
      <c r="V42" s="227"/>
      <c r="W42" s="228"/>
      <c r="X42" s="228"/>
      <c r="Y42" s="228"/>
      <c r="Z42" s="228"/>
      <c r="AA42" s="228"/>
      <c r="AB42" s="228"/>
      <c r="AC42" s="228"/>
      <c r="AD42" s="228"/>
      <c r="AE42" s="229"/>
      <c r="AF42" s="229"/>
      <c r="AG42" s="230"/>
    </row>
    <row r="43" spans="1:33" ht="12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3">
      <c r="A44" s="478" t="s">
        <v>54</v>
      </c>
      <c r="B44" s="479"/>
      <c r="C44" s="479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79"/>
      <c r="Z44" s="479"/>
      <c r="AA44" s="479"/>
      <c r="AB44" s="479"/>
      <c r="AC44" s="479"/>
      <c r="AD44" s="479"/>
      <c r="AE44" s="479"/>
      <c r="AF44" s="479"/>
      <c r="AG44" s="480"/>
    </row>
    <row r="45" spans="1:33" ht="12.75" customHeight="1">
      <c r="A45" s="231" t="s">
        <v>238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32"/>
      <c r="W45" s="202"/>
      <c r="X45" s="202"/>
      <c r="Y45" s="232"/>
      <c r="Z45" s="221"/>
      <c r="AA45" s="221"/>
      <c r="AB45" s="202"/>
      <c r="AC45" s="232"/>
      <c r="AD45" s="202"/>
      <c r="AE45" s="202"/>
      <c r="AF45" s="202"/>
      <c r="AG45" s="214"/>
    </row>
    <row r="46" spans="1:33" ht="12.75" customHeight="1">
      <c r="A46" s="231"/>
      <c r="B46" s="233" t="s">
        <v>239</v>
      </c>
      <c r="C46" s="20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14"/>
    </row>
    <row r="47" spans="1:33" ht="12.75" customHeight="1">
      <c r="A47" s="231"/>
      <c r="B47" s="233" t="s">
        <v>240</v>
      </c>
      <c r="C47" s="20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14"/>
    </row>
    <row r="48" spans="1:33" ht="12.75" customHeight="1">
      <c r="A48" s="231"/>
      <c r="B48" s="233" t="s">
        <v>241</v>
      </c>
      <c r="C48" s="20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14"/>
    </row>
    <row r="49" spans="1:33" ht="6" customHeight="1">
      <c r="A49" s="231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14"/>
    </row>
    <row r="50" spans="1:33" ht="13.5" customHeight="1">
      <c r="A50" s="231" t="s">
        <v>45</v>
      </c>
      <c r="B50" s="202"/>
      <c r="C50" s="481"/>
      <c r="D50" s="482"/>
      <c r="E50" s="481"/>
      <c r="F50" s="482"/>
      <c r="G50" s="481"/>
      <c r="H50" s="482"/>
      <c r="I50" s="235"/>
      <c r="J50" s="221"/>
      <c r="K50" s="236"/>
      <c r="L50" s="236"/>
      <c r="M50" s="202"/>
      <c r="N50" s="237"/>
      <c r="O50" s="202"/>
      <c r="P50" s="202"/>
      <c r="Q50" s="237"/>
      <c r="R50" s="237"/>
      <c r="S50" s="237"/>
      <c r="T50" s="237"/>
      <c r="U50" s="237"/>
      <c r="V50" s="202"/>
      <c r="W50" s="202"/>
      <c r="X50" s="237"/>
      <c r="Y50" s="237"/>
      <c r="Z50" s="237"/>
      <c r="AA50" s="237"/>
      <c r="AB50" s="237"/>
      <c r="AC50" s="237"/>
      <c r="AD50" s="202"/>
      <c r="AE50" s="202"/>
      <c r="AF50" s="237"/>
      <c r="AG50" s="214"/>
    </row>
    <row r="51" spans="1:33" ht="8.1" customHeight="1">
      <c r="A51" s="231"/>
      <c r="B51" s="202"/>
      <c r="C51" s="483" t="s">
        <v>208</v>
      </c>
      <c r="D51" s="483"/>
      <c r="E51" s="483" t="s">
        <v>209</v>
      </c>
      <c r="F51" s="483"/>
      <c r="G51" s="483" t="s">
        <v>210</v>
      </c>
      <c r="H51" s="483"/>
      <c r="I51" s="238"/>
      <c r="J51" s="238"/>
      <c r="K51" s="202"/>
      <c r="L51" s="202"/>
      <c r="M51" s="202"/>
      <c r="N51" s="237"/>
      <c r="O51" s="202"/>
      <c r="P51" s="202"/>
      <c r="Q51" s="237"/>
      <c r="R51" s="237"/>
      <c r="S51" s="237"/>
      <c r="T51" s="237"/>
      <c r="U51" s="237"/>
      <c r="V51" s="202"/>
      <c r="W51" s="202"/>
      <c r="X51" s="237"/>
      <c r="Y51" s="237"/>
      <c r="Z51" s="237"/>
      <c r="AA51" s="237"/>
      <c r="AB51" s="237"/>
      <c r="AC51" s="237"/>
      <c r="AD51" s="202"/>
      <c r="AE51" s="202"/>
      <c r="AF51" s="237"/>
      <c r="AG51" s="214"/>
    </row>
    <row r="52" spans="1:33" ht="18" customHeight="1">
      <c r="A52" s="239"/>
      <c r="B52" s="240" t="s">
        <v>242</v>
      </c>
      <c r="C52" s="240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241"/>
      <c r="U52" s="242" t="s">
        <v>243</v>
      </c>
      <c r="V52" s="240"/>
      <c r="W52" s="240"/>
      <c r="X52" s="243"/>
      <c r="Y52" s="244"/>
      <c r="Z52" s="244"/>
      <c r="AA52" s="244"/>
      <c r="AB52" s="244"/>
      <c r="AC52" s="244"/>
      <c r="AD52" s="244"/>
      <c r="AE52" s="244"/>
      <c r="AF52" s="244"/>
      <c r="AG52" s="245"/>
    </row>
    <row r="53" spans="1:33" ht="18" customHeight="1">
      <c r="A53" s="239"/>
      <c r="B53" s="240" t="s">
        <v>242</v>
      </c>
      <c r="C53" s="241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241"/>
      <c r="U53" s="242" t="s">
        <v>243</v>
      </c>
      <c r="V53" s="246"/>
      <c r="W53" s="243"/>
      <c r="X53" s="243"/>
      <c r="Y53" s="247"/>
      <c r="Z53" s="247"/>
      <c r="AA53" s="247"/>
      <c r="AB53" s="247"/>
      <c r="AC53" s="247"/>
      <c r="AD53" s="247"/>
      <c r="AE53" s="247"/>
      <c r="AF53" s="247"/>
      <c r="AG53" s="245"/>
    </row>
    <row r="54" spans="1:33" ht="26.25" customHeight="1">
      <c r="A54" s="248"/>
      <c r="B54" s="466" t="s">
        <v>244</v>
      </c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249"/>
      <c r="U54" s="250"/>
      <c r="V54" s="216"/>
      <c r="W54" s="216"/>
      <c r="X54" s="216"/>
      <c r="Y54" s="216"/>
      <c r="Z54" s="251"/>
      <c r="AA54" s="251"/>
      <c r="AB54" s="251"/>
      <c r="AC54" s="251"/>
      <c r="AD54" s="251"/>
      <c r="AE54" s="251"/>
      <c r="AF54" s="251"/>
      <c r="AG54" s="217"/>
    </row>
    <row r="55" spans="1:33" ht="75" customHeight="1">
      <c r="A55" s="202" t="s">
        <v>194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</row>
    <row r="56" spans="1:3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</row>
    <row r="57" spans="1:3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</row>
    <row r="58" spans="1:3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</row>
    <row r="59" spans="1:3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spans="1:3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</row>
    <row r="61" spans="1:3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</row>
    <row r="62" spans="1:3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</row>
    <row r="63" spans="1:3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</row>
    <row r="64" spans="1:3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</row>
    <row r="65" spans="1:3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</row>
    <row r="66" spans="1:3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56"/>
  <sheetViews>
    <sheetView showGridLines="0" topLeftCell="A7" zoomScale="120" zoomScaleNormal="120" zoomScaleSheetLayoutView="100" workbookViewId="0">
      <selection activeCell="D44" sqref="D44"/>
    </sheetView>
  </sheetViews>
  <sheetFormatPr defaultColWidth="7.85546875" defaultRowHeight="11.25"/>
  <cols>
    <col min="1" max="1" width="0.42578125" style="4" customWidth="1"/>
    <col min="2" max="2" width="3.140625" style="4" customWidth="1"/>
    <col min="3" max="3" width="3.85546875" style="4" customWidth="1"/>
    <col min="4" max="4" width="4.28515625" style="4" customWidth="1"/>
    <col min="5" max="5" width="6.28515625" style="4" customWidth="1"/>
    <col min="6" max="6" width="4.140625" style="4" customWidth="1"/>
    <col min="7" max="7" width="3.5703125" style="4" customWidth="1"/>
    <col min="8" max="8" width="3.85546875" style="4" customWidth="1"/>
    <col min="9" max="9" width="4.5703125" style="4" bestFit="1" customWidth="1"/>
    <col min="10" max="10" width="5.42578125" style="4" customWidth="1"/>
    <col min="11" max="11" width="6.28515625" style="4" customWidth="1"/>
    <col min="12" max="12" width="7.85546875" style="4" customWidth="1"/>
    <col min="13" max="13" width="7.7109375" style="4" customWidth="1"/>
    <col min="14" max="14" width="7.5703125" style="4" customWidth="1"/>
    <col min="15" max="15" width="8.5703125" style="4" customWidth="1"/>
    <col min="16" max="16" width="8" style="4" customWidth="1"/>
    <col min="17" max="17" width="4.7109375" style="4" customWidth="1"/>
    <col min="18" max="18" width="1.42578125" style="4" customWidth="1"/>
    <col min="19" max="16384" width="7.85546875" style="4"/>
  </cols>
  <sheetData>
    <row r="1" spans="1:30" ht="2.25" customHeight="1">
      <c r="A1" s="66"/>
      <c r="B1" s="562"/>
      <c r="C1" s="563"/>
      <c r="D1" s="563"/>
      <c r="E1" s="564"/>
      <c r="F1" s="564"/>
      <c r="G1" s="564"/>
      <c r="H1" s="564"/>
      <c r="I1" s="564"/>
      <c r="J1" s="564"/>
      <c r="K1" s="564"/>
      <c r="L1" s="67"/>
      <c r="M1" s="67"/>
      <c r="N1" s="67"/>
      <c r="O1" s="67"/>
      <c r="P1" s="67"/>
      <c r="Q1" s="67"/>
      <c r="R1" s="68"/>
      <c r="U1" s="565"/>
      <c r="V1" s="565"/>
      <c r="W1" s="565"/>
      <c r="X1" s="566"/>
      <c r="Y1" s="566"/>
      <c r="Z1" s="65"/>
      <c r="AA1" s="65"/>
      <c r="AB1" s="65"/>
      <c r="AC1" s="65"/>
      <c r="AD1" s="65"/>
    </row>
    <row r="2" spans="1:30" ht="0.75" customHeight="1">
      <c r="B2" s="69"/>
      <c r="L2" s="65"/>
      <c r="Q2" s="109"/>
      <c r="R2" s="66"/>
      <c r="U2" s="65"/>
      <c r="V2" s="65"/>
      <c r="W2" s="65"/>
      <c r="X2" s="65"/>
      <c r="Y2" s="11"/>
      <c r="Z2" s="65"/>
      <c r="AA2" s="65"/>
      <c r="AB2" s="567"/>
      <c r="AC2" s="567"/>
      <c r="AD2" s="65"/>
    </row>
    <row r="3" spans="1:30" ht="7.5" customHeight="1">
      <c r="B3" s="69"/>
      <c r="C3" s="159"/>
      <c r="D3" s="70"/>
      <c r="E3" s="70"/>
      <c r="F3" s="70"/>
      <c r="G3" s="70"/>
      <c r="H3" s="70"/>
      <c r="I3" s="70"/>
      <c r="J3" s="70"/>
      <c r="K3" s="70"/>
      <c r="L3" s="70"/>
      <c r="M3" s="70"/>
      <c r="N3" s="65"/>
      <c r="Q3" s="109"/>
      <c r="R3" s="66"/>
      <c r="U3" s="531"/>
      <c r="V3" s="531"/>
      <c r="W3" s="531"/>
      <c r="X3" s="531"/>
      <c r="Y3" s="531"/>
      <c r="Z3" s="65"/>
      <c r="AA3" s="65"/>
      <c r="AB3" s="65"/>
      <c r="AC3" s="65"/>
      <c r="AD3" s="65"/>
    </row>
    <row r="4" spans="1:30" ht="21" customHeight="1">
      <c r="B4" s="69"/>
      <c r="C4" s="159" t="s">
        <v>49</v>
      </c>
      <c r="L4" s="568" t="s">
        <v>192</v>
      </c>
      <c r="M4" s="569"/>
      <c r="N4" s="572"/>
      <c r="O4" s="573"/>
      <c r="Q4" s="109"/>
      <c r="R4" s="66"/>
      <c r="S4" s="570"/>
      <c r="T4" s="570"/>
      <c r="U4" s="65"/>
      <c r="V4" s="65"/>
      <c r="W4" s="65"/>
      <c r="X4" s="65"/>
      <c r="Y4" s="571"/>
      <c r="Z4" s="571"/>
      <c r="AA4" s="571"/>
      <c r="AB4" s="65"/>
    </row>
    <row r="5" spans="1:30" ht="14.25" customHeight="1">
      <c r="B5" s="69"/>
      <c r="C5" s="526" t="s">
        <v>50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123"/>
      <c r="O5" s="123"/>
      <c r="Q5" s="109"/>
      <c r="R5" s="66"/>
      <c r="S5" s="71"/>
      <c r="T5" s="71"/>
      <c r="U5" s="65"/>
      <c r="V5" s="65"/>
      <c r="W5" s="65"/>
      <c r="X5" s="65"/>
      <c r="Y5" s="72"/>
      <c r="Z5" s="72"/>
      <c r="AA5" s="72"/>
      <c r="AB5" s="65"/>
    </row>
    <row r="6" spans="1:30" ht="15.75" customHeight="1">
      <c r="B6" s="69"/>
      <c r="C6" s="542" t="s">
        <v>51</v>
      </c>
      <c r="D6" s="543"/>
      <c r="E6" s="543"/>
      <c r="F6" s="543"/>
      <c r="G6" s="543"/>
      <c r="H6" s="543"/>
      <c r="I6" s="543"/>
      <c r="J6" s="543"/>
      <c r="K6" s="544"/>
      <c r="L6" s="545">
        <f>+'Listagem trabalhadores-Grupo 1 '!AM45+'Listagem trabalhadores-Grupo 2'!AM45+'Listagem trabalhadores-Grupo 3'!AM45+'Listagem trabalhadores-Grupo 4'!AM45+'Listagem trabalhadores-Grupo 5'!AM45+'Listagem trabalhadores-Grupo 6'!AM45</f>
        <v>0</v>
      </c>
      <c r="M6" s="546"/>
      <c r="N6" s="578"/>
      <c r="O6" s="579"/>
      <c r="Q6" s="109"/>
      <c r="R6" s="66"/>
      <c r="S6" s="71"/>
      <c r="T6" s="71"/>
      <c r="U6" s="547"/>
      <c r="V6" s="547"/>
      <c r="W6" s="547"/>
      <c r="X6" s="547"/>
      <c r="Y6" s="548"/>
      <c r="Z6" s="548"/>
      <c r="AA6" s="548"/>
      <c r="AB6" s="65"/>
    </row>
    <row r="7" spans="1:30" ht="15.75" customHeight="1">
      <c r="B7" s="69"/>
      <c r="C7" s="549" t="s">
        <v>52</v>
      </c>
      <c r="D7" s="550"/>
      <c r="E7" s="550"/>
      <c r="F7" s="550"/>
      <c r="G7" s="550"/>
      <c r="H7" s="550"/>
      <c r="I7" s="550"/>
      <c r="J7" s="550"/>
      <c r="K7" s="551"/>
      <c r="L7" s="545">
        <f>+'Listagem trabalhadores-Grupo 1 '!AP45+'Listagem trabalhadores-Grupo 2'!AP45+'Listagem trabalhadores-Grupo 3'!AP45+'Listagem trabalhadores-Grupo 4'!AP45+'Listagem trabalhadores-Grupo 5'!AP45+'Listagem trabalhadores-Grupo 6'!AP45</f>
        <v>0</v>
      </c>
      <c r="M7" s="546"/>
      <c r="N7" s="578"/>
      <c r="O7" s="579"/>
      <c r="Q7" s="109"/>
      <c r="R7" s="66"/>
      <c r="S7" s="71"/>
      <c r="T7" s="71"/>
      <c r="U7" s="73"/>
      <c r="V7" s="73"/>
      <c r="W7" s="73"/>
      <c r="X7" s="73"/>
      <c r="Y7" s="74"/>
      <c r="Z7" s="74"/>
      <c r="AA7" s="74"/>
      <c r="AB7" s="65"/>
    </row>
    <row r="8" spans="1:30" ht="15.75" customHeight="1">
      <c r="B8" s="69"/>
      <c r="C8" s="575" t="s">
        <v>261</v>
      </c>
      <c r="D8" s="576"/>
      <c r="E8" s="576"/>
      <c r="F8" s="576"/>
      <c r="G8" s="576"/>
      <c r="H8" s="576"/>
      <c r="I8" s="576"/>
      <c r="J8" s="576"/>
      <c r="K8" s="576"/>
      <c r="L8" s="576"/>
      <c r="M8" s="577"/>
      <c r="N8" s="143"/>
      <c r="O8" s="144"/>
      <c r="Q8" s="109"/>
      <c r="R8" s="66"/>
      <c r="S8" s="145"/>
      <c r="T8" s="145"/>
      <c r="U8" s="73"/>
      <c r="V8" s="73"/>
      <c r="W8" s="73"/>
      <c r="X8" s="73"/>
      <c r="Y8" s="74"/>
      <c r="Z8" s="74"/>
      <c r="AA8" s="74"/>
      <c r="AB8" s="65"/>
    </row>
    <row r="9" spans="1:30" ht="15.75" customHeight="1">
      <c r="B9" s="69"/>
      <c r="C9" s="552" t="s">
        <v>245</v>
      </c>
      <c r="D9" s="553"/>
      <c r="E9" s="553"/>
      <c r="F9" s="553"/>
      <c r="G9" s="553"/>
      <c r="H9" s="553"/>
      <c r="I9" s="553"/>
      <c r="J9" s="553"/>
      <c r="K9" s="554"/>
      <c r="L9" s="560">
        <f>+'EFE_Grupo 1'!Y38</f>
        <v>0</v>
      </c>
      <c r="M9" s="561"/>
      <c r="N9" s="143"/>
      <c r="O9" s="144"/>
      <c r="Q9" s="109"/>
      <c r="R9" s="66"/>
      <c r="S9" s="145"/>
      <c r="T9" s="145"/>
      <c r="U9" s="73"/>
      <c r="V9" s="73"/>
      <c r="W9" s="73"/>
      <c r="X9" s="73"/>
      <c r="Y9" s="74"/>
      <c r="Z9" s="74"/>
      <c r="AA9" s="74"/>
      <c r="AB9" s="65"/>
    </row>
    <row r="10" spans="1:30" ht="15.75" customHeight="1">
      <c r="B10" s="69"/>
      <c r="C10" s="582" t="s">
        <v>246</v>
      </c>
      <c r="D10" s="583"/>
      <c r="E10" s="583"/>
      <c r="F10" s="583"/>
      <c r="G10" s="583"/>
      <c r="H10" s="583"/>
      <c r="I10" s="583"/>
      <c r="J10" s="583"/>
      <c r="K10" s="584"/>
      <c r="L10" s="585">
        <f>+'EFE_Grupo 2'!Y38</f>
        <v>0</v>
      </c>
      <c r="M10" s="586"/>
      <c r="N10" s="143"/>
      <c r="O10" s="144"/>
      <c r="Q10" s="109"/>
      <c r="R10" s="66"/>
      <c r="S10" s="145"/>
      <c r="T10" s="145"/>
      <c r="U10" s="73"/>
      <c r="V10" s="73"/>
      <c r="W10" s="73"/>
      <c r="X10" s="73"/>
      <c r="Y10" s="74"/>
      <c r="Z10" s="74"/>
      <c r="AA10" s="74"/>
      <c r="AB10" s="65"/>
    </row>
    <row r="11" spans="1:30" ht="15.75" customHeight="1">
      <c r="B11" s="69"/>
      <c r="C11" s="552" t="s">
        <v>247</v>
      </c>
      <c r="D11" s="553"/>
      <c r="E11" s="553"/>
      <c r="F11" s="553"/>
      <c r="G11" s="553"/>
      <c r="H11" s="553"/>
      <c r="I11" s="553"/>
      <c r="J11" s="553"/>
      <c r="K11" s="554"/>
      <c r="L11" s="560">
        <f>+'EFE_Grupo 3'!Y38</f>
        <v>0</v>
      </c>
      <c r="M11" s="561"/>
      <c r="N11" s="143"/>
      <c r="O11" s="144"/>
      <c r="Q11" s="109"/>
      <c r="R11" s="66"/>
      <c r="S11" s="145"/>
      <c r="T11" s="145"/>
      <c r="U11" s="73"/>
      <c r="V11" s="73"/>
      <c r="W11" s="73"/>
      <c r="X11" s="73"/>
      <c r="Y11" s="74"/>
      <c r="Z11" s="74"/>
      <c r="AA11" s="74"/>
      <c r="AB11" s="65"/>
    </row>
    <row r="12" spans="1:30" ht="15.75" customHeight="1">
      <c r="B12" s="69"/>
      <c r="C12" s="582" t="s">
        <v>248</v>
      </c>
      <c r="D12" s="583"/>
      <c r="E12" s="583"/>
      <c r="F12" s="583"/>
      <c r="G12" s="583"/>
      <c r="H12" s="583"/>
      <c r="I12" s="583"/>
      <c r="J12" s="583"/>
      <c r="K12" s="584"/>
      <c r="L12" s="585">
        <f>+'EFE_Grupo 4'!Y38</f>
        <v>0</v>
      </c>
      <c r="M12" s="586"/>
      <c r="N12" s="143"/>
      <c r="O12" s="144"/>
      <c r="Q12" s="109"/>
      <c r="R12" s="66"/>
      <c r="S12" s="145"/>
      <c r="T12" s="145"/>
      <c r="U12" s="73"/>
      <c r="V12" s="73"/>
      <c r="W12" s="73"/>
      <c r="X12" s="73"/>
      <c r="Y12" s="74"/>
      <c r="Z12" s="74"/>
      <c r="AA12" s="74"/>
      <c r="AB12" s="65"/>
    </row>
    <row r="13" spans="1:30" ht="15.75" customHeight="1">
      <c r="B13" s="69"/>
      <c r="C13" s="552" t="s">
        <v>250</v>
      </c>
      <c r="D13" s="553"/>
      <c r="E13" s="553"/>
      <c r="F13" s="553"/>
      <c r="G13" s="553"/>
      <c r="H13" s="553"/>
      <c r="I13" s="553"/>
      <c r="J13" s="553"/>
      <c r="K13" s="554"/>
      <c r="L13" s="560">
        <f>+'EFE_Grupo 5'!Y38</f>
        <v>0</v>
      </c>
      <c r="M13" s="561"/>
      <c r="N13" s="143"/>
      <c r="O13" s="144"/>
      <c r="Q13" s="109"/>
      <c r="R13" s="66"/>
      <c r="S13" s="145"/>
      <c r="T13" s="145"/>
      <c r="U13" s="73"/>
      <c r="V13" s="73"/>
      <c r="W13" s="73"/>
      <c r="X13" s="73"/>
      <c r="Y13" s="74"/>
      <c r="Z13" s="74"/>
      <c r="AA13" s="74"/>
      <c r="AB13" s="65"/>
    </row>
    <row r="14" spans="1:30" ht="15.75" customHeight="1">
      <c r="B14" s="158"/>
      <c r="C14" s="582" t="s">
        <v>249</v>
      </c>
      <c r="D14" s="583"/>
      <c r="E14" s="583"/>
      <c r="F14" s="583"/>
      <c r="G14" s="583"/>
      <c r="H14" s="583"/>
      <c r="I14" s="583"/>
      <c r="J14" s="583"/>
      <c r="K14" s="584"/>
      <c r="L14" s="585">
        <f>+'EFE_Grupo 6'!Y38</f>
        <v>0</v>
      </c>
      <c r="M14" s="586"/>
      <c r="N14" s="143"/>
      <c r="O14" s="144"/>
      <c r="Q14" s="109"/>
      <c r="R14" s="66"/>
      <c r="S14" s="145"/>
      <c r="T14" s="145"/>
      <c r="U14" s="73"/>
      <c r="V14" s="73"/>
      <c r="W14" s="73"/>
      <c r="X14" s="73"/>
      <c r="Y14" s="74"/>
      <c r="Z14" s="74"/>
      <c r="AA14" s="74"/>
      <c r="AB14" s="65"/>
    </row>
    <row r="15" spans="1:30" ht="15.75" customHeight="1">
      <c r="B15" s="69"/>
      <c r="C15" s="555" t="s">
        <v>53</v>
      </c>
      <c r="D15" s="556"/>
      <c r="E15" s="556"/>
      <c r="F15" s="556"/>
      <c r="G15" s="556"/>
      <c r="H15" s="556"/>
      <c r="I15" s="556"/>
      <c r="J15" s="556"/>
      <c r="K15" s="557"/>
      <c r="L15" s="558">
        <f>SUM(L6:M7)+L9+L10+L11+L12+L13+L14</f>
        <v>0</v>
      </c>
      <c r="M15" s="559"/>
      <c r="N15" s="580"/>
      <c r="O15" s="581"/>
      <c r="Q15" s="109"/>
      <c r="R15" s="66"/>
      <c r="S15" s="65"/>
      <c r="T15" s="65"/>
      <c r="U15" s="75"/>
      <c r="V15" s="75"/>
      <c r="W15" s="75"/>
      <c r="X15" s="75"/>
      <c r="Y15" s="76"/>
      <c r="Z15" s="76"/>
      <c r="AA15" s="76"/>
      <c r="AB15" s="65"/>
    </row>
    <row r="16" spans="1:30" ht="3" customHeight="1">
      <c r="B16" s="69"/>
      <c r="L16" s="77"/>
      <c r="M16" s="77"/>
      <c r="N16" s="77"/>
      <c r="Q16" s="109"/>
      <c r="R16" s="66"/>
      <c r="U16" s="65"/>
      <c r="V16" s="65"/>
      <c r="W16" s="75"/>
      <c r="X16" s="75"/>
      <c r="Y16" s="75"/>
      <c r="Z16" s="75"/>
      <c r="AA16" s="76"/>
      <c r="AB16" s="76"/>
      <c r="AC16" s="76"/>
      <c r="AD16" s="65"/>
    </row>
    <row r="17" spans="2:30" ht="3.75" customHeight="1">
      <c r="B17" s="78"/>
      <c r="C17" s="530"/>
      <c r="D17" s="530"/>
      <c r="E17" s="64"/>
      <c r="F17" s="64"/>
      <c r="G17" s="64"/>
      <c r="H17" s="64"/>
      <c r="I17" s="64"/>
      <c r="J17" s="64"/>
      <c r="K17" s="64"/>
      <c r="L17" s="111"/>
      <c r="M17" s="110"/>
      <c r="N17" s="64"/>
      <c r="O17" s="64"/>
      <c r="P17" s="64"/>
      <c r="Q17" s="64"/>
      <c r="R17" s="79"/>
      <c r="U17" s="65"/>
      <c r="V17" s="65"/>
      <c r="W17" s="98"/>
      <c r="X17" s="65"/>
      <c r="Y17" s="65"/>
      <c r="Z17" s="65"/>
      <c r="AA17" s="65"/>
      <c r="AB17" s="65"/>
      <c r="AC17" s="65"/>
      <c r="AD17" s="65"/>
    </row>
    <row r="18" spans="2:30" ht="9.75" customHeight="1">
      <c r="U18" s="531"/>
      <c r="V18" s="531"/>
      <c r="W18" s="99"/>
      <c r="X18" s="65"/>
      <c r="Y18" s="65"/>
      <c r="Z18" s="65"/>
      <c r="AA18" s="541"/>
      <c r="AB18" s="541"/>
      <c r="AC18" s="541"/>
      <c r="AD18" s="65"/>
    </row>
    <row r="19" spans="2:30" ht="8.25" customHeight="1">
      <c r="B19" s="534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6"/>
      <c r="U19" s="65"/>
      <c r="V19" s="65"/>
      <c r="W19" s="98"/>
      <c r="X19" s="65"/>
      <c r="Y19" s="65"/>
      <c r="Z19" s="65"/>
      <c r="AA19" s="65"/>
      <c r="AB19" s="65"/>
      <c r="AC19" s="65"/>
      <c r="AD19" s="65"/>
    </row>
    <row r="20" spans="2:30" ht="12.75" customHeight="1">
      <c r="B20" s="537" t="s">
        <v>14</v>
      </c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66"/>
      <c r="V20" s="65"/>
      <c r="W20" s="65"/>
      <c r="X20" s="65"/>
      <c r="Y20" s="65"/>
      <c r="Z20" s="65"/>
      <c r="AA20" s="65"/>
      <c r="AB20" s="65"/>
      <c r="AC20" s="65"/>
      <c r="AD20" s="65"/>
    </row>
    <row r="21" spans="2:30" ht="6" customHeight="1">
      <c r="B21" s="539" t="s">
        <v>54</v>
      </c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66"/>
    </row>
    <row r="22" spans="2:30" ht="9" customHeight="1">
      <c r="B22" s="539"/>
      <c r="C22" s="540"/>
      <c r="D22" s="540"/>
      <c r="E22" s="540"/>
      <c r="F22" s="540"/>
      <c r="G22" s="540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66"/>
    </row>
    <row r="23" spans="2:30" ht="4.5" customHeight="1">
      <c r="B23" s="80"/>
      <c r="C23" s="531" t="s">
        <v>55</v>
      </c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66"/>
    </row>
    <row r="24" spans="2:30" ht="12" customHeight="1">
      <c r="B24" s="80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66"/>
    </row>
    <row r="25" spans="2:30" ht="8.25" customHeight="1">
      <c r="B25" s="80"/>
      <c r="C25" s="65"/>
      <c r="D25" s="65"/>
      <c r="E25" s="65"/>
      <c r="F25" s="65"/>
      <c r="G25" s="65"/>
      <c r="H25" s="65"/>
      <c r="I25" s="65"/>
      <c r="R25" s="66"/>
    </row>
    <row r="26" spans="2:30" ht="12" customHeight="1">
      <c r="B26" s="80"/>
      <c r="C26" s="70" t="s">
        <v>56</v>
      </c>
      <c r="D26" s="531" t="s">
        <v>127</v>
      </c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66"/>
    </row>
    <row r="27" spans="2:30" ht="6.75" customHeight="1">
      <c r="B27" s="80"/>
      <c r="C27" s="70"/>
      <c r="D27" s="65"/>
      <c r="E27" s="65"/>
      <c r="F27" s="65"/>
      <c r="G27" s="65"/>
      <c r="H27" s="65"/>
      <c r="I27" s="65"/>
      <c r="R27" s="66"/>
    </row>
    <row r="28" spans="2:30" ht="12.75" customHeight="1">
      <c r="B28" s="80"/>
      <c r="C28" s="70" t="s">
        <v>57</v>
      </c>
      <c r="D28" s="574" t="s">
        <v>128</v>
      </c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81"/>
      <c r="S28" s="65"/>
    </row>
    <row r="29" spans="2:30" ht="12" customHeight="1">
      <c r="B29" s="80"/>
      <c r="C29" s="70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66"/>
    </row>
    <row r="30" spans="2:30" ht="6.75" customHeight="1">
      <c r="B30" s="80"/>
      <c r="C30" s="7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66"/>
    </row>
    <row r="31" spans="2:30" ht="12" customHeight="1">
      <c r="B31" s="80"/>
      <c r="C31" s="70" t="s">
        <v>58</v>
      </c>
      <c r="D31" s="532" t="s">
        <v>269</v>
      </c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83"/>
      <c r="W31" s="96"/>
      <c r="X31" s="96"/>
      <c r="Y31" s="96"/>
      <c r="Z31" s="96"/>
      <c r="AA31" s="96"/>
      <c r="AB31" s="96"/>
      <c r="AC31" s="96"/>
      <c r="AD31" s="96"/>
    </row>
    <row r="32" spans="2:30" ht="12" customHeight="1">
      <c r="B32" s="80"/>
      <c r="C32" s="70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83"/>
      <c r="W32" s="96"/>
      <c r="X32" s="96"/>
      <c r="Y32" s="96"/>
      <c r="Z32" s="96"/>
      <c r="AA32" s="96"/>
      <c r="AB32" s="96"/>
      <c r="AC32" s="96"/>
      <c r="AD32" s="96"/>
    </row>
    <row r="33" spans="2:30" ht="6.75" customHeight="1">
      <c r="B33" s="80"/>
      <c r="C33" s="70"/>
      <c r="D33" s="84"/>
      <c r="E33" s="84"/>
      <c r="F33" s="84"/>
      <c r="G33" s="84"/>
      <c r="H33" s="84"/>
      <c r="I33" s="84"/>
      <c r="R33" s="66"/>
      <c r="W33" s="96"/>
      <c r="X33" s="96"/>
      <c r="Y33" s="96"/>
      <c r="Z33" s="96"/>
      <c r="AA33" s="96"/>
      <c r="AB33" s="96"/>
      <c r="AC33" s="96"/>
      <c r="AD33" s="96"/>
    </row>
    <row r="34" spans="2:30" ht="12" customHeight="1">
      <c r="B34" s="80"/>
      <c r="C34" s="70" t="s">
        <v>125</v>
      </c>
      <c r="D34" s="532" t="s">
        <v>60</v>
      </c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83"/>
      <c r="W34" s="96"/>
      <c r="X34" s="96"/>
      <c r="Y34" s="96"/>
      <c r="Z34" s="96"/>
      <c r="AA34" s="96"/>
      <c r="AB34" s="96"/>
      <c r="AC34" s="96"/>
      <c r="AD34" s="96"/>
    </row>
    <row r="35" spans="2:30" ht="12" customHeight="1">
      <c r="B35" s="80"/>
      <c r="C35" s="70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83"/>
      <c r="W35" s="96"/>
      <c r="X35" s="96"/>
      <c r="Y35" s="96"/>
      <c r="Z35" s="96"/>
      <c r="AA35" s="96"/>
      <c r="AB35" s="96"/>
      <c r="AC35" s="96"/>
      <c r="AD35" s="96"/>
    </row>
    <row r="36" spans="2:30" ht="6.75" customHeight="1">
      <c r="B36" s="80"/>
      <c r="C36" s="70"/>
      <c r="D36" s="85"/>
      <c r="E36" s="85"/>
      <c r="F36" s="85"/>
      <c r="G36" s="85"/>
      <c r="H36" s="85"/>
      <c r="I36" s="85"/>
      <c r="R36" s="66"/>
      <c r="W36" s="96"/>
      <c r="X36" s="96"/>
      <c r="Y36" s="96"/>
      <c r="Z36" s="96"/>
      <c r="AA36" s="96"/>
      <c r="AB36" s="96"/>
      <c r="AC36" s="96"/>
      <c r="AD36" s="96"/>
    </row>
    <row r="37" spans="2:30" ht="12" customHeight="1">
      <c r="B37" s="80"/>
      <c r="C37" s="70" t="s">
        <v>59</v>
      </c>
      <c r="D37" s="532" t="s">
        <v>62</v>
      </c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83"/>
      <c r="W37" s="96"/>
      <c r="X37" s="96"/>
      <c r="Y37" s="96"/>
      <c r="Z37" s="96"/>
      <c r="AA37" s="96"/>
      <c r="AB37" s="96"/>
      <c r="AC37" s="96"/>
      <c r="AD37" s="96"/>
    </row>
    <row r="38" spans="2:30" ht="12" customHeight="1">
      <c r="B38" s="80"/>
      <c r="C38" s="70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83"/>
      <c r="W38" s="96"/>
      <c r="X38" s="96"/>
      <c r="Y38" s="96"/>
      <c r="Z38" s="96"/>
      <c r="AA38" s="96"/>
      <c r="AB38" s="96"/>
      <c r="AC38" s="96"/>
      <c r="AD38" s="96"/>
    </row>
    <row r="39" spans="2:30" ht="6.75" customHeight="1">
      <c r="B39" s="80"/>
      <c r="C39" s="70"/>
      <c r="D39" s="86"/>
      <c r="E39" s="86"/>
      <c r="F39" s="86"/>
      <c r="G39" s="86"/>
      <c r="H39" s="86"/>
      <c r="I39" s="87"/>
      <c r="J39" s="112"/>
      <c r="R39" s="66"/>
      <c r="W39" s="96"/>
      <c r="X39" s="96"/>
      <c r="Y39" s="96"/>
      <c r="Z39" s="96"/>
      <c r="AA39" s="96"/>
      <c r="AB39" s="96"/>
      <c r="AC39" s="96"/>
      <c r="AD39" s="96"/>
    </row>
    <row r="40" spans="2:30" ht="12" customHeight="1">
      <c r="B40" s="80"/>
      <c r="C40" s="70" t="s">
        <v>61</v>
      </c>
      <c r="D40" s="532" t="s">
        <v>102</v>
      </c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83"/>
      <c r="W40" s="96"/>
      <c r="X40" s="96"/>
      <c r="Y40" s="96"/>
      <c r="Z40" s="96"/>
      <c r="AA40" s="96"/>
      <c r="AB40" s="96"/>
      <c r="AC40" s="96"/>
      <c r="AD40" s="96"/>
    </row>
    <row r="41" spans="2:30" ht="6.75" customHeight="1">
      <c r="B41" s="80"/>
      <c r="C41" s="70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83"/>
      <c r="W41" s="96"/>
      <c r="X41" s="96"/>
      <c r="Y41" s="96"/>
      <c r="Z41" s="96"/>
      <c r="AA41" s="96"/>
      <c r="AB41" s="96"/>
      <c r="AC41" s="96"/>
      <c r="AD41" s="96"/>
    </row>
    <row r="42" spans="2:30" ht="12" customHeight="1">
      <c r="B42" s="80"/>
      <c r="C42" s="70" t="s">
        <v>63</v>
      </c>
      <c r="D42" s="533" t="s">
        <v>270</v>
      </c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66"/>
      <c r="W42" s="96"/>
      <c r="X42" s="96"/>
      <c r="Y42" s="96"/>
      <c r="Z42" s="96"/>
      <c r="AA42" s="96"/>
      <c r="AB42" s="96"/>
      <c r="AC42" s="96"/>
      <c r="AD42" s="96"/>
    </row>
    <row r="43" spans="2:30" ht="6" customHeight="1">
      <c r="B43" s="80"/>
      <c r="C43" s="70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32"/>
      <c r="P43" s="532"/>
      <c r="Q43" s="532"/>
      <c r="R43" s="66"/>
      <c r="W43" s="96"/>
      <c r="X43" s="96"/>
      <c r="Y43" s="96"/>
      <c r="Z43" s="96"/>
      <c r="AA43" s="96"/>
      <c r="AB43" s="96"/>
      <c r="AC43" s="96"/>
      <c r="AD43" s="96"/>
    </row>
    <row r="44" spans="2:30" ht="3.75" customHeight="1">
      <c r="B44" s="80"/>
      <c r="C44" s="7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66"/>
      <c r="W44" s="96"/>
      <c r="X44" s="96"/>
      <c r="Y44" s="96"/>
      <c r="Z44" s="96"/>
      <c r="AA44" s="96"/>
      <c r="AB44" s="96"/>
      <c r="AC44" s="96"/>
      <c r="AD44" s="96"/>
    </row>
    <row r="45" spans="2:30" ht="9.75" customHeight="1">
      <c r="B45" s="80"/>
      <c r="C45" s="70"/>
      <c r="D45" s="88"/>
      <c r="E45" s="88"/>
      <c r="F45" s="88"/>
      <c r="G45" s="88"/>
      <c r="H45" s="88"/>
      <c r="I45" s="88"/>
      <c r="L45" s="567" t="s">
        <v>64</v>
      </c>
      <c r="M45" s="567"/>
      <c r="N45" s="567"/>
      <c r="O45" s="567"/>
      <c r="P45" s="567"/>
      <c r="R45" s="66"/>
      <c r="W45" s="96"/>
      <c r="X45" s="96"/>
      <c r="Y45" s="96"/>
      <c r="Z45" s="96"/>
      <c r="AA45" s="96"/>
      <c r="AB45" s="96"/>
      <c r="AC45" s="96"/>
      <c r="AD45" s="96"/>
    </row>
    <row r="46" spans="2:30" ht="12.75" customHeight="1">
      <c r="B46" s="80"/>
      <c r="C46" s="89" t="s">
        <v>81</v>
      </c>
      <c r="D46" s="528"/>
      <c r="E46" s="528"/>
      <c r="F46" s="528"/>
      <c r="G46" s="90"/>
      <c r="H46" s="90"/>
      <c r="I46" s="90"/>
      <c r="R46" s="66"/>
    </row>
    <row r="47" spans="2:30" ht="10.5" customHeight="1">
      <c r="B47" s="80"/>
      <c r="C47" s="65"/>
      <c r="D47" s="90"/>
      <c r="E47" s="90"/>
      <c r="F47" s="90"/>
      <c r="G47" s="90"/>
      <c r="H47" s="90"/>
      <c r="I47" s="90"/>
      <c r="K47" s="11"/>
      <c r="L47" s="529"/>
      <c r="M47" s="529"/>
      <c r="N47" s="529"/>
      <c r="O47" s="529"/>
      <c r="P47" s="529"/>
      <c r="R47" s="66"/>
    </row>
    <row r="48" spans="2:30" ht="10.5" customHeight="1">
      <c r="B48" s="80"/>
      <c r="C48" s="65"/>
      <c r="D48" s="65"/>
      <c r="E48" s="65"/>
      <c r="F48" s="65"/>
      <c r="G48" s="65"/>
      <c r="H48" s="65"/>
      <c r="I48" s="65"/>
      <c r="K48" s="65"/>
      <c r="L48" s="65"/>
      <c r="M48" s="65"/>
      <c r="N48" s="65"/>
      <c r="O48" s="65"/>
      <c r="R48" s="66"/>
    </row>
    <row r="49" spans="2:18" ht="10.5" customHeight="1">
      <c r="B49" s="80"/>
      <c r="C49" s="65"/>
      <c r="D49" s="65"/>
      <c r="E49" s="65"/>
      <c r="F49" s="65"/>
      <c r="G49" s="65"/>
      <c r="H49" s="65"/>
      <c r="I49" s="65"/>
      <c r="K49" s="65"/>
      <c r="L49" s="529"/>
      <c r="M49" s="529"/>
      <c r="N49" s="529"/>
      <c r="O49" s="529"/>
      <c r="P49" s="529"/>
      <c r="R49" s="66"/>
    </row>
    <row r="50" spans="2:18" ht="10.5" customHeight="1">
      <c r="B50" s="80"/>
      <c r="C50" s="65"/>
      <c r="D50" s="65"/>
      <c r="E50" s="65"/>
      <c r="F50" s="65"/>
      <c r="G50" s="65"/>
      <c r="H50" s="65"/>
      <c r="I50" s="65"/>
      <c r="K50" s="65"/>
      <c r="L50" s="65"/>
      <c r="M50" s="65"/>
      <c r="N50" s="65"/>
      <c r="O50" s="65"/>
      <c r="R50" s="66"/>
    </row>
    <row r="51" spans="2:18" ht="10.5" customHeight="1">
      <c r="B51" s="80"/>
      <c r="C51" s="65"/>
      <c r="D51" s="65"/>
      <c r="E51" s="65"/>
      <c r="F51" s="65"/>
      <c r="G51" s="65"/>
      <c r="H51" s="65"/>
      <c r="I51" s="65"/>
      <c r="K51" s="65"/>
      <c r="L51" s="529"/>
      <c r="M51" s="529"/>
      <c r="N51" s="529"/>
      <c r="O51" s="529"/>
      <c r="P51" s="529"/>
      <c r="R51" s="66"/>
    </row>
    <row r="52" spans="2:18" ht="12" customHeight="1">
      <c r="B52" s="80"/>
      <c r="C52" s="65"/>
      <c r="D52" s="65"/>
      <c r="E52" s="65"/>
      <c r="F52" s="65"/>
      <c r="G52" s="65"/>
      <c r="H52" s="65"/>
      <c r="I52" s="65"/>
      <c r="R52" s="66"/>
    </row>
    <row r="53" spans="2:18" ht="15.75" customHeight="1">
      <c r="B53" s="14" t="s">
        <v>65</v>
      </c>
      <c r="C53" s="65"/>
      <c r="D53" s="65"/>
      <c r="E53" s="65"/>
      <c r="F53" s="65"/>
      <c r="G53" s="65"/>
      <c r="H53" s="65"/>
      <c r="I53" s="65"/>
      <c r="R53" s="66"/>
    </row>
    <row r="54" spans="2:18" ht="2.25" customHeight="1">
      <c r="B54" s="80"/>
      <c r="C54" s="65"/>
      <c r="D54" s="65"/>
      <c r="E54" s="65"/>
      <c r="F54" s="65"/>
      <c r="G54" s="65"/>
      <c r="H54" s="65"/>
      <c r="I54" s="65"/>
      <c r="R54" s="66"/>
    </row>
    <row r="55" spans="2:18" ht="2.25" customHeight="1">
      <c r="B55" s="80"/>
      <c r="C55" s="65"/>
      <c r="D55" s="65"/>
      <c r="E55" s="65"/>
      <c r="F55" s="65"/>
      <c r="G55" s="65"/>
      <c r="H55" s="65"/>
      <c r="I55" s="65"/>
      <c r="R55" s="66"/>
    </row>
    <row r="56" spans="2:18" ht="2.25" customHeight="1">
      <c r="B56" s="15"/>
      <c r="C56" s="16"/>
      <c r="D56" s="16"/>
      <c r="E56" s="16"/>
      <c r="F56" s="16"/>
      <c r="G56" s="16"/>
      <c r="H56" s="16"/>
      <c r="I56" s="16"/>
      <c r="J56" s="64"/>
      <c r="K56" s="64"/>
      <c r="L56" s="64"/>
      <c r="M56" s="64"/>
      <c r="N56" s="64"/>
      <c r="O56" s="64"/>
      <c r="P56" s="64"/>
      <c r="Q56" s="64"/>
      <c r="R56" s="79"/>
    </row>
  </sheetData>
  <mergeCells count="52">
    <mergeCell ref="D28:Q29"/>
    <mergeCell ref="C8:M8"/>
    <mergeCell ref="L45:P45"/>
    <mergeCell ref="N6:O6"/>
    <mergeCell ref="N7:O7"/>
    <mergeCell ref="N15:O15"/>
    <mergeCell ref="L7:M7"/>
    <mergeCell ref="C14:K14"/>
    <mergeCell ref="L10:M10"/>
    <mergeCell ref="L11:M11"/>
    <mergeCell ref="L9:M9"/>
    <mergeCell ref="L14:M14"/>
    <mergeCell ref="C10:K10"/>
    <mergeCell ref="C11:K11"/>
    <mergeCell ref="C12:K12"/>
    <mergeCell ref="L12:M12"/>
    <mergeCell ref="B1:K1"/>
    <mergeCell ref="U1:Y1"/>
    <mergeCell ref="AB2:AC2"/>
    <mergeCell ref="U3:Y3"/>
    <mergeCell ref="L4:M4"/>
    <mergeCell ref="S4:T4"/>
    <mergeCell ref="Y4:AA4"/>
    <mergeCell ref="N4:O4"/>
    <mergeCell ref="AA18:AC18"/>
    <mergeCell ref="C6:K6"/>
    <mergeCell ref="L6:M6"/>
    <mergeCell ref="U6:X6"/>
    <mergeCell ref="Y6:AA6"/>
    <mergeCell ref="C7:K7"/>
    <mergeCell ref="U18:V18"/>
    <mergeCell ref="C9:K9"/>
    <mergeCell ref="C15:K15"/>
    <mergeCell ref="L15:M15"/>
    <mergeCell ref="L13:M13"/>
    <mergeCell ref="C13:K13"/>
    <mergeCell ref="C5:M5"/>
    <mergeCell ref="D46:F46"/>
    <mergeCell ref="L47:P47"/>
    <mergeCell ref="L49:P49"/>
    <mergeCell ref="L51:P51"/>
    <mergeCell ref="C17:D17"/>
    <mergeCell ref="D26:Q26"/>
    <mergeCell ref="D31:Q32"/>
    <mergeCell ref="D34:Q35"/>
    <mergeCell ref="D40:Q41"/>
    <mergeCell ref="D42:Q43"/>
    <mergeCell ref="D37:Q38"/>
    <mergeCell ref="B19:R19"/>
    <mergeCell ref="B20:Q20"/>
    <mergeCell ref="B21:Q22"/>
    <mergeCell ref="C23:Q24"/>
  </mergeCells>
  <phoneticPr fontId="45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L6:M7 L9:M14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zoomScale="120" zoomScaleNormal="120" workbookViewId="0">
      <selection activeCell="A8" sqref="A8:V8"/>
    </sheetView>
  </sheetViews>
  <sheetFormatPr defaultColWidth="9.140625" defaultRowHeight="12.75"/>
  <cols>
    <col min="1" max="1" width="4.140625" style="17" customWidth="1"/>
    <col min="2" max="2" width="2.85546875" style="17" customWidth="1"/>
    <col min="3" max="3" width="1.7109375" style="17" customWidth="1"/>
    <col min="4" max="4" width="5.85546875" style="17" customWidth="1"/>
    <col min="5" max="22" width="4" style="17" customWidth="1"/>
    <col min="23" max="16384" width="9.140625" style="17"/>
  </cols>
  <sheetData>
    <row r="1" spans="1:22" s="4" customFormat="1" ht="18" customHeight="1">
      <c r="A1" s="1"/>
      <c r="B1" s="2"/>
      <c r="C1" s="2"/>
      <c r="D1" s="3"/>
      <c r="E1" s="590" t="s">
        <v>16</v>
      </c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2"/>
    </row>
    <row r="2" spans="1:22" s="4" customFormat="1" ht="10.5" customHeight="1">
      <c r="A2" s="605"/>
      <c r="B2" s="606"/>
      <c r="C2" s="606"/>
      <c r="D2" s="60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39.75" customHeight="1">
      <c r="A3" s="608"/>
      <c r="B3" s="609"/>
      <c r="C3" s="609"/>
      <c r="D3" s="610"/>
      <c r="E3" s="617" t="s">
        <v>69</v>
      </c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310"/>
    </row>
    <row r="4" spans="1:22" s="4" customFormat="1" ht="30" customHeight="1">
      <c r="A4" s="8"/>
      <c r="B4" s="9"/>
      <c r="C4" s="9"/>
      <c r="D4" s="10"/>
      <c r="E4" s="116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7"/>
    </row>
    <row r="5" spans="1:22" s="4" customFormat="1" ht="17.25" customHeight="1">
      <c r="A5" s="611"/>
      <c r="B5" s="612"/>
      <c r="C5" s="612"/>
      <c r="D5" s="613"/>
      <c r="E5" s="614" t="s">
        <v>68</v>
      </c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6"/>
    </row>
    <row r="6" spans="1:22" ht="22.5" customHeight="1"/>
    <row r="7" spans="1:22" s="18" customFormat="1" ht="12.75" customHeight="1">
      <c r="A7" s="602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4"/>
    </row>
    <row r="8" spans="1:22" s="18" customFormat="1" ht="24" customHeight="1">
      <c r="A8" s="597" t="s">
        <v>25</v>
      </c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9"/>
    </row>
    <row r="9" spans="1:22" s="18" customFormat="1" ht="26.2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1:22" s="18" customFormat="1" ht="14.25" customHeight="1">
      <c r="A10" s="19"/>
      <c r="B10" s="20"/>
      <c r="C10" s="20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6"/>
    </row>
    <row r="11" spans="1:22" ht="9.75" customHeight="1">
      <c r="A11" s="23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</row>
    <row r="12" spans="1:22" s="18" customFormat="1" ht="14.25" customHeight="1">
      <c r="A12" s="19"/>
      <c r="B12" s="22"/>
      <c r="C12" s="19"/>
      <c r="D12" s="595" t="s">
        <v>24</v>
      </c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6"/>
    </row>
    <row r="13" spans="1:22" ht="9.75" customHeight="1">
      <c r="A13" s="23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</row>
    <row r="14" spans="1:22" s="18" customFormat="1" ht="14.25" customHeight="1">
      <c r="A14" s="19"/>
      <c r="B14" s="22"/>
      <c r="C14" s="19"/>
      <c r="D14" s="600" t="s">
        <v>133</v>
      </c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1"/>
    </row>
    <row r="15" spans="1:22" ht="18.75" customHeight="1">
      <c r="A15" s="23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1"/>
    </row>
    <row r="16" spans="1:22" s="18" customFormat="1" ht="8.25" customHeight="1">
      <c r="A16" s="19"/>
      <c r="B16" s="24"/>
      <c r="C16" s="2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1:22" s="18" customFormat="1" ht="14.25" customHeight="1">
      <c r="A17" s="19"/>
      <c r="B17" s="22"/>
      <c r="C17" s="19"/>
      <c r="D17" s="595" t="s">
        <v>134</v>
      </c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6"/>
    </row>
    <row r="18" spans="1:22" s="18" customFormat="1" ht="20.25" customHeight="1">
      <c r="A18" s="19"/>
      <c r="B18" s="20"/>
      <c r="C18" s="20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6"/>
    </row>
    <row r="19" spans="1:22" s="18" customFormat="1" ht="8.25" customHeight="1">
      <c r="A19" s="19"/>
      <c r="B19" s="20"/>
      <c r="C19" s="20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4"/>
    </row>
    <row r="20" spans="1:22" s="18" customFormat="1" ht="4.5" customHeight="1">
      <c r="A20" s="19"/>
      <c r="B20" s="20"/>
      <c r="C20" s="2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1"/>
    </row>
    <row r="21" spans="1:22" s="18" customFormat="1" ht="14.25" customHeight="1">
      <c r="A21" s="19"/>
      <c r="B21" s="22"/>
      <c r="C21" s="20"/>
      <c r="D21" s="593" t="s">
        <v>101</v>
      </c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  <c r="U21" s="593"/>
      <c r="V21" s="594"/>
    </row>
    <row r="22" spans="1:22" s="18" customFormat="1" ht="13.5" customHeight="1">
      <c r="A22" s="19"/>
      <c r="B22" s="20"/>
      <c r="C22" s="2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1"/>
    </row>
    <row r="23" spans="1:22" s="18" customFormat="1">
      <c r="A23" s="587" t="s">
        <v>271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9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B9684-3BBB-49A1-816D-CC039A91F45A}">
  <ds:schemaRefs>
    <ds:schemaRef ds:uri="http://schemas.microsoft.com/office/2006/documentManagement/types"/>
    <ds:schemaRef ds:uri="f0964dc4-499d-4bf4-b3fc-70cb17ec0c59"/>
    <ds:schemaRef ds:uri="http://purl.org/dc/elements/1.1/"/>
    <ds:schemaRef ds:uri="http://schemas.microsoft.com/office/2006/metadata/properties"/>
    <ds:schemaRef ds:uri="187afe94-ac6f-4c35-9033-141f9b9877b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Carla Gouveia</cp:lastModifiedBy>
  <cp:lastPrinted>2020-04-16T09:58:03Z</cp:lastPrinted>
  <dcterms:created xsi:type="dcterms:W3CDTF">1996-10-08T23:32:33Z</dcterms:created>
  <dcterms:modified xsi:type="dcterms:W3CDTF">2020-05-05T13:49:58Z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