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https://iefp4-my.sharepoint.com/personal/susana_luis_iefp_pt/Documents/Ambiente de Trabalho/Ficheiros Bolsa EFE APZ 2025 FINAL/"/>
    </mc:Choice>
  </mc:AlternateContent>
  <xr:revisionPtr revIDLastSave="247" documentId="8_{620ED26A-D5F9-45D5-B672-3C45C35AD441}" xr6:coauthVersionLast="47" xr6:coauthVersionMax="47" xr10:uidLastSave="{7C41C0A5-AA80-4A54-A113-7CA4178007FC}"/>
  <bookViews>
    <workbookView xWindow="-108" yWindow="-108" windowWidth="23256" windowHeight="12456" xr2:uid="{A40DB8FD-D3AC-4812-99C4-62F6B1D2726B}"/>
  </bookViews>
  <sheets>
    <sheet name="Concurso DRNorte" sheetId="21" r:id="rId1"/>
    <sheet name="DRN" sheetId="15" state="hidden" r:id="rId2"/>
    <sheet name="Folha1" sheetId="22" state="hidden" r:id="rId3"/>
  </sheets>
  <definedNames>
    <definedName name="_xlnm.Print_Area" localSheetId="0">'Concurso DRNorte'!$A$1:$AW$230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41" i="21" l="1"/>
  <c r="AF239" i="21"/>
  <c r="AF237" i="21"/>
  <c r="AF235" i="21"/>
  <c r="AO211" i="21"/>
  <c r="AO108" i="21"/>
  <c r="AO94" i="21"/>
  <c r="AO132" i="21"/>
  <c r="AB58" i="21"/>
  <c r="AA58" i="21"/>
  <c r="AA48" i="2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623848-E774-4551-8836-ADB859B16ED1}" keepAlive="1" name="Consulta - Tabela1" description="Ligação à consulta 'Tabela1' no livro." type="5" refreshedVersion="0" background="1" saveData="1">
    <dbPr connection="Provider=Microsoft.Mashup.OleDb.1;Data Source=$Workbook$;Location=Tabela1;Extended Properties=&quot;&quot;" command="SELECT * FROM [Tabela1]"/>
  </connection>
  <connection id="2" xr16:uid="{9FC44516-95AD-4207-94D3-B31A8153B45C}" keepAlive="1" name="Consulta - Tabela1 (2)" description="Ligação à consulta 'Tabela1 (2)' no livro." type="5" refreshedVersion="8" background="1" saveData="1">
    <dbPr connection="Provider=Microsoft.Mashup.OleDb.1;Data Source=$Workbook$;Location=&quot;Tabela1 (2)&quot;;Extended Properties=&quot;&quot;" command="SELECT * FROM [Tabela1 (2)]"/>
  </connection>
</connections>
</file>

<file path=xl/sharedStrings.xml><?xml version="1.0" encoding="utf-8"?>
<sst xmlns="http://schemas.openxmlformats.org/spreadsheetml/2006/main" count="341" uniqueCount="192">
  <si>
    <t>A preencher pela entidade</t>
  </si>
  <si>
    <t>Denominação Social</t>
  </si>
  <si>
    <t>NIPC</t>
  </si>
  <si>
    <t>Sim</t>
  </si>
  <si>
    <t>NOTA: a entidade candidata deverá anexar todas as evidências das informações requeridas nos diferentes pontos e prestadas nesta ficha.</t>
  </si>
  <si>
    <r>
      <t xml:space="preserve">CURSOS DE APRENDIZAGEM (N4) - Ficha de candidatura à bolsa de entidades formadoras externas para a
</t>
    </r>
    <r>
      <rPr>
        <b/>
        <sz val="14"/>
        <rFont val="Calibri"/>
        <family val="2"/>
        <scheme val="minor"/>
      </rPr>
      <t>DELEGAÇÃO REGIONAL DO NORTE</t>
    </r>
  </si>
  <si>
    <r>
      <t>Área</t>
    </r>
    <r>
      <rPr>
        <b/>
        <sz val="10"/>
        <color indexed="12"/>
        <rFont val="Calibri"/>
        <family val="2"/>
      </rPr>
      <t xml:space="preserve"> </t>
    </r>
    <r>
      <rPr>
        <b/>
        <sz val="10"/>
        <rFont val="Calibri"/>
        <family val="2"/>
      </rPr>
      <t>de Educação/Formação</t>
    </r>
  </si>
  <si>
    <r>
      <t>Saída Profissional</t>
    </r>
    <r>
      <rPr>
        <b/>
        <sz val="10"/>
        <rFont val="Calibri"/>
        <family val="2"/>
      </rPr>
      <t xml:space="preserve"> (assumindo a mesma designação da qualificação atualmente disponível no CNQ de nível 4 do QNQ)</t>
    </r>
  </si>
  <si>
    <t>Localização das instalações (Concelho)</t>
  </si>
  <si>
    <t>(selecionar da lista)</t>
  </si>
  <si>
    <t>A</t>
  </si>
  <si>
    <t xml:space="preserve">811. Hotelaria e Restauração </t>
  </si>
  <si>
    <t>Técnico/a de Cozinha/Pastelaria</t>
  </si>
  <si>
    <t>523. Eletrónica e Automação</t>
  </si>
  <si>
    <t>Técnico/a de Eletrónica e Telecomunicações</t>
  </si>
  <si>
    <t>COMPONENTES DE FORMAÇÃO A ASSEGURAR</t>
  </si>
  <si>
    <t>SOCIOCULTURAL  | CIENTÍFICA | TECNOLÓGICA</t>
  </si>
  <si>
    <r>
      <t>PRÁTICA EM CONTEXTO DE TRABALHO</t>
    </r>
    <r>
      <rPr>
        <b/>
        <sz val="11"/>
        <rFont val="Calibri"/>
        <family val="2"/>
      </rPr>
      <t>*</t>
    </r>
  </si>
  <si>
    <t>*Entidades que assumam, em simultâneo, a qualidade de entidade formadora e de entidade de apoio à alternância.</t>
  </si>
  <si>
    <r>
      <t xml:space="preserve">     NOTA IMPORTANTE: </t>
    </r>
    <r>
      <rPr>
        <sz val="10"/>
        <rFont val="Calibri"/>
        <family val="2"/>
      </rPr>
      <t>Com vista a aferir alguns dos critérios constantes deste ponto, deverão ser igualmente anexados os seguintes documentos - CV do responsável pedagógico/gestor da formação; listagem de formadores com a indicação das respetivas habilitações, n.º CCP e anos de experiência na formação profissional.</t>
    </r>
  </si>
  <si>
    <t>Recursos humanos de gestão e de apoio à formação</t>
  </si>
  <si>
    <t xml:space="preserve">N.º total de trabalhadores </t>
  </si>
  <si>
    <t xml:space="preserve">N.º de trabalhadores com vínculo </t>
  </si>
  <si>
    <t xml:space="preserve">Percentagem </t>
  </si>
  <si>
    <t>N.º de trabalhadores afetos à formação</t>
  </si>
  <si>
    <t>(asseguram o apoio técnico e pedagógico ao desenvolvimento da formação)</t>
  </si>
  <si>
    <r>
      <t>N.º de trabalhadores com pelo menos 5 anos de experiência n</t>
    </r>
    <r>
      <rPr>
        <sz val="11"/>
        <rFont val="Calibri"/>
        <family val="2"/>
      </rPr>
      <t>a formação profissional</t>
    </r>
  </si>
  <si>
    <t>N.º de horas de formação contínua no ano transato</t>
  </si>
  <si>
    <r>
      <t>N.º de trabalhadores</t>
    </r>
    <r>
      <rPr>
        <sz val="9"/>
        <rFont val="Calibri"/>
        <family val="2"/>
      </rPr>
      <t xml:space="preserve"> (afetos à formação)</t>
    </r>
    <r>
      <rPr>
        <sz val="11"/>
        <rFont val="Calibri"/>
        <family val="2"/>
      </rPr>
      <t xml:space="preserve"> em formação contínua no ano transato</t>
    </r>
  </si>
  <si>
    <t>Responsável pedagógico/gestor da formação</t>
  </si>
  <si>
    <r>
      <t xml:space="preserve">CCP </t>
    </r>
    <r>
      <rPr>
        <sz val="10"/>
        <rFont val="Calibri"/>
        <family val="2"/>
        <scheme val="minor"/>
      </rPr>
      <t>(Certificado de Competência Pedagógica)</t>
    </r>
  </si>
  <si>
    <r>
      <t xml:space="preserve">Isento de CCP </t>
    </r>
    <r>
      <rPr>
        <sz val="10"/>
        <rFont val="Calibri"/>
        <family val="2"/>
        <scheme val="minor"/>
      </rPr>
      <t>(Habilitação superior com componente pedagógica)</t>
    </r>
  </si>
  <si>
    <r>
      <t xml:space="preserve">Certificação técnica  </t>
    </r>
    <r>
      <rPr>
        <sz val="10"/>
        <rFont val="Calibri"/>
        <family val="2"/>
        <scheme val="minor"/>
      </rPr>
      <t>(Experiência e/ou Certificação em Gestão/ Coordenação da formação)</t>
    </r>
  </si>
  <si>
    <t>Anos de experiência</t>
  </si>
  <si>
    <t>7.2</t>
  </si>
  <si>
    <t>Equipa de formação</t>
  </si>
  <si>
    <t>N.º total de formadores</t>
  </si>
  <si>
    <t xml:space="preserve">N.º de formadores com vínculo </t>
  </si>
  <si>
    <t>Média de anos de experiência*</t>
  </si>
  <si>
    <r>
      <t xml:space="preserve">N.º de formadores com </t>
    </r>
    <r>
      <rPr>
        <b/>
        <sz val="11"/>
        <rFont val="Calibri"/>
        <family val="2"/>
      </rPr>
      <t>habilitação própria</t>
    </r>
    <r>
      <rPr>
        <sz val="11"/>
        <rFont val="Calibri"/>
        <family val="2"/>
      </rPr>
      <t xml:space="preserve"> para a docência*</t>
    </r>
  </si>
  <si>
    <t>Percentagem</t>
  </si>
  <si>
    <t>(Correspondem a grupos de recrutamento)</t>
  </si>
  <si>
    <r>
      <t xml:space="preserve">N.º de formadores com </t>
    </r>
    <r>
      <rPr>
        <b/>
        <sz val="11"/>
        <rFont val="Calibri"/>
        <family val="2"/>
      </rPr>
      <t xml:space="preserve">habilitação profissional </t>
    </r>
    <r>
      <rPr>
        <sz val="11"/>
        <rFont val="Calibri"/>
        <family val="2"/>
      </rPr>
      <t>para a docência*</t>
    </r>
  </si>
  <si>
    <t>(Via ensino ou estágio de profissionalização)</t>
  </si>
  <si>
    <r>
      <t xml:space="preserve">N.º de formadores com </t>
    </r>
    <r>
      <rPr>
        <b/>
        <sz val="11"/>
        <rFont val="Calibri"/>
        <family val="2"/>
      </rPr>
      <t>habilitação técnica</t>
    </r>
    <r>
      <rPr>
        <sz val="11"/>
        <rFont val="Calibri"/>
        <family val="2"/>
      </rPr>
      <t xml:space="preserve"> para as áreas de formação a desenvolver*</t>
    </r>
  </si>
  <si>
    <r>
      <t xml:space="preserve">(*informação relativa ao </t>
    </r>
    <r>
      <rPr>
        <b/>
        <sz val="9"/>
        <rFont val="Calibri"/>
        <family val="2"/>
      </rPr>
      <t xml:space="preserve">n.º total </t>
    </r>
    <r>
      <rPr>
        <sz val="9"/>
        <rFont val="Calibri"/>
        <family val="2"/>
      </rPr>
      <t xml:space="preserve">de formadores) </t>
    </r>
  </si>
  <si>
    <r>
      <rPr>
        <b/>
        <sz val="10"/>
        <rFont val="Calibri"/>
        <family val="2"/>
      </rPr>
      <t xml:space="preserve">      NOTA IMPORTANTE: </t>
    </r>
    <r>
      <rPr>
        <sz val="10"/>
        <rFont val="Calibri"/>
        <family val="2"/>
      </rPr>
      <t xml:space="preserve">
O  n.º de formadores com habilitações própria e profissional não pode ser cumulativo. </t>
    </r>
  </si>
  <si>
    <r>
      <rPr>
        <b/>
        <sz val="10"/>
        <rFont val="Calibri"/>
        <family val="2"/>
      </rPr>
      <t xml:space="preserve">      NOTA IMPORTANTE:</t>
    </r>
    <r>
      <rPr>
        <sz val="10"/>
        <rFont val="Calibri"/>
        <family val="2"/>
      </rPr>
      <t xml:space="preserve"> 
- Estes espaços deverão enquadrar-se nos comprovativos que evidenciam que a entidade dispõe das instalações e equipamentos necessários para o desenvolvimento das saídas profissionais a que se candidata.
- Deve ser apresentada uma </t>
    </r>
    <r>
      <rPr>
        <b/>
        <sz val="10"/>
        <rFont val="Calibri"/>
        <family val="2"/>
      </rPr>
      <t>memória descritiva com a caracterização dos espaços formativos,</t>
    </r>
    <r>
      <rPr>
        <sz val="10"/>
        <rFont val="Calibri"/>
        <family val="2"/>
      </rPr>
      <t xml:space="preserve"> tendo em conta os parâmetros de avaliação abaixo identificados, acompanhada por fotografias dos mesmos. 
- Caso a entidade possua uma sala que sirva quer de sala de formação teórica, quer de sala de informática (dispondo de computadores portáteis), esta deverá apenas ser contabilizada uma vez e caracterizada nos parâmetros de avaliação como sendo uma sala de informática. 
- Nos casos de existência de apenas uma só sala, a entidade deverá colocar "NA" em todos os parâmetros de avaliação inerentes à sala de formação teórica. 
- Caso a entidade não disponha de salas de formação prática, deverá também considerar todos os parâmetros de avaliação "NA".
- A entidade deverá atribuir uma pontuação resultante da média dos espaços de que dispõe e que constam da memória descritiva. </t>
    </r>
  </si>
  <si>
    <t>Espaços de formação</t>
  </si>
  <si>
    <t>SALAS TEÓRICAS</t>
  </si>
  <si>
    <t>N.º de Salas de formação teórica</t>
  </si>
  <si>
    <t>Capacidade média (formandos/sala)</t>
  </si>
  <si>
    <t>Área média (m2/sala)</t>
  </si>
  <si>
    <t>Área média (m2/formando)</t>
  </si>
  <si>
    <t>Equipamentos de apoio adequados (exemplos: videoprojector, computador, retroprojector, quadro, televisão, câmara de vídeo)</t>
  </si>
  <si>
    <t>(Descreva no campo abaixo)</t>
  </si>
  <si>
    <t>Condições ambientais adequadas: luz, temperatura, ventilação, insonorização?</t>
  </si>
  <si>
    <t>Higiene e segurança: extintores; sinalização de segurança adequada,plano de emergência</t>
  </si>
  <si>
    <t>Acessibilidade para pessoas com deficiência?</t>
  </si>
  <si>
    <t>SALAS DE INFORMÁTICA</t>
  </si>
  <si>
    <t>N.º de Salas de Informática</t>
  </si>
  <si>
    <t>N.º de computadores com software adequado e licenciado</t>
  </si>
  <si>
    <t>1 computador por formando e 1 para o formador?</t>
  </si>
  <si>
    <t>Ligações em rede local e acesso à internet?</t>
  </si>
  <si>
    <t>SALAS DE FORMAÇÃO PRÁTICAS (LABORATÓRIOS, OFICINAS)</t>
  </si>
  <si>
    <t>N.º de Espaços</t>
  </si>
  <si>
    <t>Capacidade média (formandos/espaço)</t>
  </si>
  <si>
    <t>Área média (m2/espaço)</t>
  </si>
  <si>
    <t>Equipamentos de apoio adequados (exemplos: Máquinas, equipamentos, ferramentas, utensílios, consumíveis)</t>
  </si>
  <si>
    <t>Higiene e segurança: extintores; sinalização de segurança adequada, plano de emergência</t>
  </si>
  <si>
    <t>Equipamento de proteção individual adequado à formação (exemplos: batas, luvas, calçado)</t>
  </si>
  <si>
    <t>Corresponde às exigências definidas em legislação específicapara as áreas de educação e formação desenvolvidas)</t>
  </si>
  <si>
    <t>Dispõe de balneário; vestuário;cacifos</t>
  </si>
  <si>
    <t>Espaços gerais e de apoio à formação</t>
  </si>
  <si>
    <t>Arquivo</t>
  </si>
  <si>
    <t>Bar</t>
  </si>
  <si>
    <t>Espaço de convívio</t>
  </si>
  <si>
    <t>Espaço Internet</t>
  </si>
  <si>
    <t>Instalações sanitárias</t>
  </si>
  <si>
    <r>
      <t xml:space="preserve">Mediateca </t>
    </r>
    <r>
      <rPr>
        <sz val="11"/>
        <rFont val="Calibri"/>
        <family val="2"/>
      </rPr>
      <t>e/ou biblioteca</t>
    </r>
  </si>
  <si>
    <t>Receção</t>
  </si>
  <si>
    <t>Refeitório</t>
  </si>
  <si>
    <t>Reprografia</t>
  </si>
  <si>
    <t>Sala de formadores</t>
  </si>
  <si>
    <r>
      <rPr>
        <b/>
        <sz val="10"/>
        <rFont val="Calibri"/>
        <family val="2"/>
      </rPr>
      <t xml:space="preserve">      NOTA IMPORTANTE:</t>
    </r>
    <r>
      <rPr>
        <sz val="10"/>
        <rFont val="Calibri"/>
        <family val="2"/>
      </rPr>
      <t xml:space="preserve"> Com vista a aferir alguns dos critérios constantes deste ponto, deverá ser anexada:
-  Listagem sistematizada, por áreas de educação formação/saídas profissionais, com referências bibliográficas e recursos didáticos, materiais, plataformas, entre outros.</t>
    </r>
  </si>
  <si>
    <t>Adequação dos conteúdos às áreas de formação propostas</t>
  </si>
  <si>
    <t>Disponibilização de manuais aos formadores</t>
  </si>
  <si>
    <t>Disponibilização de manuais aos formandos</t>
  </si>
  <si>
    <t>Funcionalidade e facilidade de consulta</t>
  </si>
  <si>
    <r>
      <t xml:space="preserve">% de </t>
    </r>
    <r>
      <rPr>
        <b/>
        <sz val="11"/>
        <rFont val="Calibri"/>
        <family val="2"/>
        <scheme val="minor"/>
      </rPr>
      <t>áreas/saídas prioritárias</t>
    </r>
    <r>
      <rPr>
        <sz val="11"/>
        <rFont val="Calibri"/>
        <family val="2"/>
        <scheme val="minor"/>
      </rPr>
      <t xml:space="preserve"> a que se candidata:</t>
    </r>
  </si>
  <si>
    <t>________</t>
  </si>
  <si>
    <t>Técnico/a Apícola</t>
  </si>
  <si>
    <t>N4</t>
  </si>
  <si>
    <t>Área de Educação/Formação</t>
  </si>
  <si>
    <t>Bombeiro/a</t>
  </si>
  <si>
    <t>213. Audiovisuais e Produção dos Media</t>
  </si>
  <si>
    <t>341. Comércio</t>
  </si>
  <si>
    <t>Programador/a de Informática</t>
  </si>
  <si>
    <t>Técnico/a Assistente Dentário</t>
  </si>
  <si>
    <t>481. Ciências Informáticas</t>
  </si>
  <si>
    <t>Técnico/a Auxiliar de Saúde</t>
  </si>
  <si>
    <t>521. Metalurgia e Metalomecânica</t>
  </si>
  <si>
    <t>522. Eletricidade e Energia</t>
  </si>
  <si>
    <t xml:space="preserve">Técnico/a de Acabamento de Madeira e Mobiliário </t>
  </si>
  <si>
    <t xml:space="preserve">525. Construção e Reparação de Veículos a Motor </t>
  </si>
  <si>
    <t>Técnico/a de Animação 2D e 3D</t>
  </si>
  <si>
    <t>542. Indústria do Têxtil, Vestuário, Calçado e Couro</t>
  </si>
  <si>
    <t>543. Materiais (Indústrias da Madeira, Cortiça, Papel, Plástico, Vidro e Outros)</t>
  </si>
  <si>
    <t>582. Construção Civil e Engenharia Civil</t>
  </si>
  <si>
    <t>621. Produção Agrícola e Animal</t>
  </si>
  <si>
    <t>Técnico/a de CAD/CAM</t>
  </si>
  <si>
    <t>Técnico/a de Comunicação e Serviço Digital</t>
  </si>
  <si>
    <t>724. Ciências Dentária</t>
  </si>
  <si>
    <t>Técnico/a de Condução de Veículos de Transporte Rodoviário</t>
  </si>
  <si>
    <t>729. Saúde - Programas não Classificados noutra Área de Formação</t>
  </si>
  <si>
    <t>Técnico/a de Desenho da Construção Civil</t>
  </si>
  <si>
    <t xml:space="preserve">813. Desporto </t>
  </si>
  <si>
    <t>Técnico/a de Desenho de Mobiliário e Construções em Madeira</t>
  </si>
  <si>
    <t>Técnico/a de Desenho de Moldes</t>
  </si>
  <si>
    <t xml:space="preserve">840. Serviços de Transporte </t>
  </si>
  <si>
    <t>Técnico/a de Desenho Digital 3D</t>
  </si>
  <si>
    <t xml:space="preserve">850. Proteção do Ambiente </t>
  </si>
  <si>
    <t>Técnico/a de Design de Comunicação Gráfica</t>
  </si>
  <si>
    <t>861. Proteção de Pessoas e Bens</t>
  </si>
  <si>
    <t>Técnico/a de Design de Moda</t>
  </si>
  <si>
    <t>Técnico/a de Desporto</t>
  </si>
  <si>
    <t>Técnico/a de Eletrónica Médica</t>
  </si>
  <si>
    <t>Técnico/a de Eletrónica, Automação e Comando</t>
  </si>
  <si>
    <t>Técnico/a de Eletrónica, Automação e Computadores</t>
  </si>
  <si>
    <t>Técnico/a de Eletrotecnia</t>
  </si>
  <si>
    <t>Técnico/a de Fabrico de Componentes de Construção Metálica</t>
  </si>
  <si>
    <t>Técnico/a de Fabrico e Manutenção de Cunhos e Cortantes</t>
  </si>
  <si>
    <t>Técnico/a de Gestão de Transportes</t>
  </si>
  <si>
    <t>Técnico/a de Informática - Instalação e Gestão de Redes</t>
  </si>
  <si>
    <t>Técnico/a de Informática - Sistemas</t>
  </si>
  <si>
    <t>Técnico/a de Instalações Elétricas</t>
  </si>
  <si>
    <t>Técnico/a de Manutenção - Hotelaria</t>
  </si>
  <si>
    <t>Técnico/a de Manutenção Industrial de Metalurgia e Metalomecânica</t>
  </si>
  <si>
    <t>Técnico/a de Maquinação e Programação CNC</t>
  </si>
  <si>
    <t>Técnico/a de Mecatrónica</t>
  </si>
  <si>
    <t>Técnico/a de Mecatrónica Automóvel</t>
  </si>
  <si>
    <t>Técnico/a de Medições e Orçamentos</t>
  </si>
  <si>
    <t>Técnico/a de Multimédia</t>
  </si>
  <si>
    <t>Técnico/a de Obra/Condutor/a de Obra</t>
  </si>
  <si>
    <t>Técnico/a de Pastelaria/Padaria</t>
  </si>
  <si>
    <t>Técnico/a de Produção Aeronáutica – Montagem de Estruturas</t>
  </si>
  <si>
    <t>Técnico/a de Produção Agropecuária</t>
  </si>
  <si>
    <t>Técnico/a de Programação e Operação em Máquinas de Transformação de Madeira</t>
  </si>
  <si>
    <t>Técnico/a de Proteção Civil</t>
  </si>
  <si>
    <t xml:space="preserve">Técnico/a de Redes Elétricas </t>
  </si>
  <si>
    <t>Técnico/a de Refrigeração e Climatização</t>
  </si>
  <si>
    <t>Técnico/a de Reparação e Pintura de Carroçarias</t>
  </si>
  <si>
    <t>Técnico/a de Restaurante/Bar</t>
  </si>
  <si>
    <t>Técnico/a de Sistemas de Tratamento de Águas</t>
  </si>
  <si>
    <t>Técnico/a de Soldadura</t>
  </si>
  <si>
    <t>Técnico/a de Topografia</t>
  </si>
  <si>
    <t>Técnico/a Instalador/a de Sistemas Eólicos</t>
  </si>
  <si>
    <t>Técnico/a Instalador/a de Sistemas Solares Fotovoltaicos</t>
  </si>
  <si>
    <t>Técnico/a Instalador/a de Sistemas Térmicos de Energias Renováveis</t>
  </si>
  <si>
    <t>Técnico/a Supervisor/a de Redes e Aparelhos a Gás</t>
  </si>
  <si>
    <t>Técnico/a Vitivinícola</t>
  </si>
  <si>
    <t>Prioridade</t>
  </si>
  <si>
    <t>M</t>
  </si>
  <si>
    <t>Técnico/a de Alojamento Hoteleiro</t>
  </si>
  <si>
    <t>9| Recursos humanos (de gestão e apoio / equipa formativa)</t>
  </si>
  <si>
    <t>9.1</t>
  </si>
  <si>
    <t>9.2</t>
  </si>
  <si>
    <t>10| Instalações À DATA DA CANDIDATURA adequadas às saídas profissionais a que se candidata</t>
  </si>
  <si>
    <t>10.1</t>
  </si>
  <si>
    <t>10.2</t>
  </si>
  <si>
    <t>11| Recursos didáticos</t>
  </si>
  <si>
    <t>12 | Áreas/Saídas Profissionais de Altas Prioridade</t>
  </si>
  <si>
    <t>Sim/Não</t>
  </si>
  <si>
    <t>Não</t>
  </si>
  <si>
    <t>Não sabe ou inferior a 25%</t>
  </si>
  <si>
    <t>de 25% a 49%</t>
  </si>
  <si>
    <t>de 50% a 70%</t>
  </si>
  <si>
    <t>superior a 70%</t>
  </si>
  <si>
    <t>Sem experiência</t>
  </si>
  <si>
    <t>Inferior a 5 anos</t>
  </si>
  <si>
    <t>Igual ou superior a 5 anos</t>
  </si>
  <si>
    <t xml:space="preserve">Inexistente </t>
  </si>
  <si>
    <t>Duração &lt;25 horas</t>
  </si>
  <si>
    <t>Duração 25 a 50 horas</t>
  </si>
  <si>
    <t>Duração &gt;50 horas</t>
  </si>
  <si>
    <t>0 a 25%</t>
  </si>
  <si>
    <t xml:space="preserve">de 26 até 50% </t>
  </si>
  <si>
    <t xml:space="preserve">de 51 até 75% </t>
  </si>
  <si>
    <t>de 76 até de 100%</t>
  </si>
  <si>
    <r>
      <rPr>
        <b/>
        <sz val="10"/>
        <rFont val="Calibri"/>
        <family val="2"/>
      </rPr>
      <t xml:space="preserve">     NOTAS IMPORTANTES</t>
    </r>
    <r>
      <rPr>
        <sz val="10"/>
        <rFont val="Calibri"/>
        <family val="2"/>
      </rPr>
      <t>:
- A entidade só pode candidatar-se ao desenvolvimento de áreas de educação e formação para as quais se encontre certificada pela DGERT, ou outro tipo de certificação equiparada, apresentando comprovativo/evidência da mesma. 
- A entidade apenas se  deve candidatar a um m</t>
    </r>
    <r>
      <rPr>
        <b/>
        <sz val="10"/>
        <rFont val="Calibri"/>
        <family val="2"/>
      </rPr>
      <t>áximo de 5 áreas formativas</t>
    </r>
    <r>
      <rPr>
        <sz val="10"/>
        <rFont val="Calibri"/>
        <family val="2"/>
      </rPr>
      <t xml:space="preserve"> e a</t>
    </r>
    <r>
      <rPr>
        <b/>
        <sz val="10"/>
        <rFont val="Calibri"/>
        <family val="2"/>
      </rPr>
      <t xml:space="preserve"> um máximo de 10 saidas profissionais, por região</t>
    </r>
    <r>
      <rPr>
        <sz val="10"/>
        <rFont val="Calibri"/>
        <family val="2"/>
      </rPr>
      <t>;
- A entidade deve dispôr de  instalações e equipamentos adequados ao desenvolvimento da formação a que se propõe, mediante apresentação de evidências (exs.: registo de propriedade, contrato de arrendamento/aluguer, contrato promessa, protocolo ou acordos de cedência, entre outros). Estes documentos deverão estar em vigor/válidos e abranger os</t>
    </r>
    <r>
      <rPr>
        <sz val="10"/>
        <color rgb="FFFF0000"/>
        <rFont val="Calibri"/>
        <family val="2"/>
      </rPr>
      <t xml:space="preserve"> </t>
    </r>
    <r>
      <rPr>
        <sz val="10"/>
        <rFont val="Calibri"/>
        <family val="2"/>
      </rPr>
      <t xml:space="preserve">locais para os quais se candidatam. 
</t>
    </r>
    <r>
      <rPr>
        <b/>
        <sz val="9"/>
        <rFont val="Calibri"/>
        <family val="2"/>
      </rPr>
      <t>P.S. A não observância destes pré-requisitos tem como consequência o arquivamento ou indeferimento da candidatura na sua totalidade, ou apenas para as áreas de educação e formação, saídas profissionais e locais/concelhos para os quais não apresentem as devidas evidências</t>
    </r>
    <r>
      <rPr>
        <sz val="9"/>
        <rFont val="Calibri"/>
        <family val="2"/>
      </rPr>
      <t>.</t>
    </r>
  </si>
  <si>
    <t>N/A</t>
  </si>
  <si>
    <r>
      <t xml:space="preserve">Assume, em simultâneo, ou por via de associado, a funcionalidade de </t>
    </r>
    <r>
      <rPr>
        <b/>
        <sz val="11"/>
        <rFont val="Calibri"/>
        <family val="2"/>
        <scheme val="minor"/>
      </rPr>
      <t>entidade formadora e de entidade de apoio à alternância?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</si>
</sst>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10"/>
      <name val="Calibri"/>
      <family val="2"/>
    </font>
    <font>
      <sz val="10"/>
      <name val="Calibri"/>
      <family val="1"/>
      <charset val="2"/>
    </font>
    <font>
      <b/>
      <sz val="10"/>
      <color indexed="12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.199999999999999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</font>
    <font>
      <b/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gradientFill degree="180">
        <stop position="0">
          <color theme="0" tint="-0.1490218817712943"/>
        </stop>
        <stop position="1">
          <color theme="5" tint="-0.49803155613879818"/>
        </stop>
      </gradient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ck">
        <color theme="0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hair">
        <color theme="0"/>
      </top>
      <bottom style="hair">
        <color indexed="64"/>
      </bottom>
      <diagonal/>
    </border>
    <border>
      <left/>
      <right style="thick">
        <color theme="0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thick">
        <color theme="0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5">
    <xf numFmtId="0" fontId="0" fillId="2" borderId="0"/>
    <xf numFmtId="0" fontId="1" fillId="0" borderId="0"/>
    <xf numFmtId="0" fontId="3" fillId="0" borderId="0"/>
    <xf numFmtId="0" fontId="1" fillId="2" borderId="0"/>
    <xf numFmtId="9" fontId="1" fillId="0" borderId="0" applyFont="0" applyFill="0" applyBorder="0" applyAlignment="0" applyProtection="0"/>
  </cellStyleXfs>
  <cellXfs count="183">
    <xf numFmtId="0" fontId="0" fillId="2" borderId="0" xfId="0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2" fillId="0" borderId="9" xfId="0" applyFont="1" applyFill="1" applyBorder="1" applyAlignment="1">
      <alignment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19" fillId="0" borderId="0" xfId="0" applyNumberFormat="1" applyFont="1" applyFill="1" applyAlignment="1" applyProtection="1">
      <alignment horizontal="left" vertical="center"/>
      <protection locked="0"/>
    </xf>
    <xf numFmtId="0" fontId="13" fillId="0" borderId="0" xfId="0" applyFont="1" applyFill="1" applyAlignment="1">
      <alignment horizontal="left" vertical="center"/>
    </xf>
    <xf numFmtId="49" fontId="21" fillId="0" borderId="0" xfId="3" applyNumberFormat="1" applyFont="1" applyFill="1" applyAlignment="1" applyProtection="1">
      <alignment vertical="center"/>
      <protection locked="0"/>
    </xf>
    <xf numFmtId="0" fontId="1" fillId="2" borderId="0" xfId="0" applyFont="1"/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 wrapText="1"/>
    </xf>
    <xf numFmtId="3" fontId="19" fillId="0" borderId="0" xfId="0" applyNumberFormat="1" applyFont="1" applyFill="1" applyAlignment="1" applyProtection="1">
      <alignment vertical="center"/>
      <protection locked="0"/>
    </xf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horizontal="center" vertical="center"/>
    </xf>
    <xf numFmtId="0" fontId="21" fillId="0" borderId="0" xfId="3" applyFont="1" applyFill="1" applyAlignment="1">
      <alignment horizontal="center" vertical="center"/>
    </xf>
    <xf numFmtId="0" fontId="19" fillId="0" borderId="0" xfId="0" applyFont="1" applyFill="1" applyAlignment="1" applyProtection="1">
      <alignment horizontal="left" vertical="center"/>
      <protection locked="0"/>
    </xf>
    <xf numFmtId="0" fontId="22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20" fillId="0" borderId="12" xfId="0" applyFont="1" applyFill="1" applyBorder="1" applyAlignment="1">
      <alignment vertical="center"/>
    </xf>
    <xf numFmtId="0" fontId="20" fillId="0" borderId="10" xfId="0" applyFont="1" applyFill="1" applyBorder="1" applyAlignment="1">
      <alignment vertical="center"/>
    </xf>
    <xf numFmtId="0" fontId="20" fillId="0" borderId="11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3" fillId="0" borderId="9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3" fillId="0" borderId="0" xfId="0" applyFont="1" applyFill="1" applyAlignment="1" applyProtection="1">
      <alignment horizontal="center" vertical="center"/>
      <protection locked="0"/>
    </xf>
    <xf numFmtId="0" fontId="4" fillId="0" borderId="0" xfId="3" applyFont="1" applyFill="1" applyAlignment="1">
      <alignment horizontal="left" vertical="center" wrapText="1"/>
    </xf>
    <xf numFmtId="0" fontId="13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vertical="center" wrapText="1"/>
    </xf>
    <xf numFmtId="0" fontId="2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12" fillId="0" borderId="0" xfId="3" applyFont="1" applyFill="1" applyAlignment="1">
      <alignment horizontal="left" vertical="center"/>
    </xf>
    <xf numFmtId="0" fontId="19" fillId="0" borderId="0" xfId="0" applyFont="1" applyFill="1" applyAlignment="1" applyProtection="1">
      <alignment vertical="center"/>
      <protection locked="0"/>
    </xf>
    <xf numFmtId="9" fontId="12" fillId="0" borderId="0" xfId="4" applyFont="1" applyFill="1" applyBorder="1" applyAlignment="1">
      <alignment vertical="center"/>
    </xf>
    <xf numFmtId="0" fontId="13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3" fontId="29" fillId="0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Fill="1" applyAlignment="1" applyProtection="1">
      <alignment horizontal="left" vertical="center"/>
      <protection locked="0"/>
    </xf>
    <xf numFmtId="0" fontId="0" fillId="2" borderId="0" xfId="0" applyAlignment="1">
      <alignment horizontal="center"/>
    </xf>
    <xf numFmtId="0" fontId="30" fillId="2" borderId="0" xfId="0" applyFont="1" applyAlignment="1">
      <alignment horizontal="center"/>
    </xf>
    <xf numFmtId="0" fontId="1" fillId="2" borderId="3" xfId="0" applyFont="1" applyBorder="1"/>
    <xf numFmtId="0" fontId="1" fillId="2" borderId="5" xfId="0" applyFont="1" applyBorder="1"/>
    <xf numFmtId="0" fontId="1" fillId="2" borderId="15" xfId="0" applyFont="1" applyBorder="1" applyAlignment="1">
      <alignment horizontal="center"/>
    </xf>
    <xf numFmtId="0" fontId="1" fillId="2" borderId="4" xfId="0" applyFont="1" applyBorder="1"/>
    <xf numFmtId="0" fontId="1" fillId="2" borderId="16" xfId="0" applyFont="1" applyBorder="1" applyAlignment="1">
      <alignment horizontal="center"/>
    </xf>
    <xf numFmtId="0" fontId="30" fillId="2" borderId="17" xfId="0" applyFont="1" applyBorder="1" applyAlignment="1">
      <alignment horizontal="center"/>
    </xf>
    <xf numFmtId="0" fontId="30" fillId="2" borderId="18" xfId="0" applyFont="1" applyBorder="1" applyAlignment="1">
      <alignment horizontal="center"/>
    </xf>
    <xf numFmtId="0" fontId="30" fillId="2" borderId="19" xfId="0" applyFont="1" applyBorder="1" applyAlignment="1">
      <alignment horizontal="center"/>
    </xf>
    <xf numFmtId="0" fontId="16" fillId="0" borderId="0" xfId="0" applyFont="1" applyFill="1" applyAlignment="1">
      <alignment horizontal="right" vertical="center"/>
    </xf>
    <xf numFmtId="3" fontId="10" fillId="0" borderId="2" xfId="0" applyNumberFormat="1" applyFont="1" applyFill="1" applyBorder="1" applyAlignment="1" applyProtection="1">
      <alignment horizontal="center" vertical="center"/>
      <protection locked="0"/>
    </xf>
    <xf numFmtId="164" fontId="12" fillId="0" borderId="0" xfId="0" applyNumberFormat="1" applyFont="1" applyFill="1" applyAlignment="1">
      <alignment horizontal="center" vertical="center"/>
    </xf>
    <xf numFmtId="0" fontId="16" fillId="0" borderId="20" xfId="0" applyFont="1" applyFill="1" applyBorder="1" applyAlignment="1">
      <alignment horizontal="right" vertical="center"/>
    </xf>
    <xf numFmtId="0" fontId="13" fillId="0" borderId="20" xfId="0" applyFont="1" applyFill="1" applyBorder="1" applyAlignment="1">
      <alignment vertical="center"/>
    </xf>
    <xf numFmtId="3" fontId="10" fillId="0" borderId="20" xfId="0" applyNumberFormat="1" applyFont="1" applyFill="1" applyBorder="1" applyAlignment="1" applyProtection="1">
      <alignment horizontal="center" vertical="center"/>
      <protection locked="0"/>
    </xf>
    <xf numFmtId="0" fontId="20" fillId="0" borderId="20" xfId="0" applyFont="1" applyFill="1" applyBorder="1" applyAlignment="1" applyProtection="1">
      <alignment horizontal="center" vertical="center"/>
      <protection locked="0"/>
    </xf>
    <xf numFmtId="0" fontId="16" fillId="0" borderId="21" xfId="0" applyFont="1" applyFill="1" applyBorder="1" applyAlignment="1">
      <alignment vertical="center"/>
    </xf>
    <xf numFmtId="0" fontId="16" fillId="0" borderId="22" xfId="0" applyFont="1" applyFill="1" applyBorder="1" applyAlignment="1">
      <alignment vertical="center"/>
    </xf>
    <xf numFmtId="0" fontId="16" fillId="0" borderId="23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6" fillId="0" borderId="27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31" fillId="0" borderId="27" xfId="0" applyFont="1" applyFill="1" applyBorder="1" applyAlignment="1">
      <alignment horizontal="left" vertical="top"/>
    </xf>
    <xf numFmtId="0" fontId="31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0" borderId="0" xfId="3" applyFont="1" applyFill="1" applyAlignment="1" applyProtection="1">
      <alignment horizontal="center" vertical="center"/>
      <protection locked="0"/>
    </xf>
    <xf numFmtId="3" fontId="10" fillId="0" borderId="14" xfId="0" applyNumberFormat="1" applyFont="1" applyFill="1" applyBorder="1" applyAlignment="1" applyProtection="1">
      <alignment vertical="center"/>
      <protection locked="0"/>
    </xf>
    <xf numFmtId="3" fontId="10" fillId="0" borderId="26" xfId="0" applyNumberFormat="1" applyFont="1" applyFill="1" applyBorder="1" applyAlignment="1" applyProtection="1">
      <alignment vertical="center"/>
      <protection locked="0"/>
    </xf>
    <xf numFmtId="3" fontId="10" fillId="0" borderId="23" xfId="0" applyNumberFormat="1" applyFont="1" applyFill="1" applyBorder="1" applyAlignment="1" applyProtection="1">
      <alignment vertical="center"/>
      <protection locked="0"/>
    </xf>
    <xf numFmtId="49" fontId="13" fillId="0" borderId="0" xfId="0" applyNumberFormat="1" applyFont="1" applyFill="1" applyAlignment="1">
      <alignment vertical="center"/>
    </xf>
    <xf numFmtId="2" fontId="13" fillId="0" borderId="0" xfId="0" applyNumberFormat="1" applyFont="1" applyFill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/>
    </xf>
    <xf numFmtId="2" fontId="13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0" fontId="4" fillId="0" borderId="0" xfId="3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9" fontId="13" fillId="0" borderId="0" xfId="0" applyNumberFormat="1" applyFont="1" applyFill="1" applyAlignment="1">
      <alignment vertical="center"/>
    </xf>
    <xf numFmtId="0" fontId="16" fillId="3" borderId="0" xfId="0" applyFont="1" applyFill="1" applyAlignment="1">
      <alignment horizontal="left" vertical="center" wrapText="1"/>
    </xf>
    <xf numFmtId="9" fontId="13" fillId="9" borderId="1" xfId="4" applyFont="1" applyFill="1" applyBorder="1" applyAlignment="1">
      <alignment horizontal="center" vertical="center"/>
    </xf>
    <xf numFmtId="9" fontId="13" fillId="9" borderId="1" xfId="4" applyFont="1" applyFill="1" applyBorder="1" applyAlignment="1">
      <alignment vertical="center"/>
    </xf>
    <xf numFmtId="9" fontId="13" fillId="0" borderId="0" xfId="4" applyFont="1" applyFill="1" applyBorder="1" applyAlignment="1">
      <alignment vertical="center"/>
    </xf>
    <xf numFmtId="0" fontId="13" fillId="9" borderId="0" xfId="0" applyFont="1" applyFill="1" applyAlignment="1">
      <alignment vertical="center"/>
    </xf>
    <xf numFmtId="0" fontId="13" fillId="9" borderId="1" xfId="3" applyFont="1" applyFill="1" applyBorder="1" applyAlignment="1" applyProtection="1">
      <alignment horizontal="center" vertical="center"/>
      <protection locked="0"/>
    </xf>
    <xf numFmtId="0" fontId="13" fillId="9" borderId="0" xfId="3" applyFont="1" applyFill="1" applyAlignment="1">
      <alignment horizontal="center" vertical="center"/>
    </xf>
    <xf numFmtId="0" fontId="1" fillId="2" borderId="29" xfId="0" applyFont="1" applyBorder="1"/>
    <xf numFmtId="0" fontId="30" fillId="2" borderId="29" xfId="0" applyFont="1" applyBorder="1"/>
    <xf numFmtId="0" fontId="0" fillId="0" borderId="0" xfId="0" applyFill="1"/>
    <xf numFmtId="0" fontId="1" fillId="0" borderId="0" xfId="0" applyFont="1" applyFill="1"/>
    <xf numFmtId="0" fontId="13" fillId="0" borderId="0" xfId="3" applyFont="1" applyFill="1"/>
    <xf numFmtId="0" fontId="3" fillId="0" borderId="30" xfId="0" applyFont="1" applyFill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0" fillId="0" borderId="0" xfId="0" applyFont="1" applyFill="1" applyAlignment="1" applyProtection="1">
      <alignment vertical="center"/>
      <protection locked="0"/>
    </xf>
    <xf numFmtId="9" fontId="13" fillId="10" borderId="1" xfId="4" applyFont="1" applyFill="1" applyBorder="1" applyAlignment="1">
      <alignment horizontal="center" vertical="center"/>
    </xf>
    <xf numFmtId="9" fontId="13" fillId="8" borderId="0" xfId="4" applyFont="1" applyFill="1" applyBorder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  <xf numFmtId="0" fontId="13" fillId="9" borderId="1" xfId="3" applyFont="1" applyFill="1" applyBorder="1" applyAlignment="1" applyProtection="1">
      <alignment horizontal="center" vertical="center"/>
      <protection locked="0"/>
    </xf>
    <xf numFmtId="0" fontId="16" fillId="0" borderId="21" xfId="0" applyFont="1" applyFill="1" applyBorder="1" applyAlignment="1">
      <alignment horizontal="left" vertical="center"/>
    </xf>
    <xf numFmtId="0" fontId="16" fillId="0" borderId="22" xfId="0" applyFont="1" applyFill="1" applyBorder="1" applyAlignment="1">
      <alignment horizontal="left" vertical="center"/>
    </xf>
    <xf numFmtId="0" fontId="16" fillId="0" borderId="23" xfId="0" applyFont="1" applyFill="1" applyBorder="1" applyAlignment="1">
      <alignment horizontal="left" vertical="center"/>
    </xf>
    <xf numFmtId="0" fontId="31" fillId="0" borderId="27" xfId="0" applyFont="1" applyFill="1" applyBorder="1" applyAlignment="1">
      <alignment horizontal="left" vertical="top"/>
    </xf>
    <xf numFmtId="0" fontId="31" fillId="0" borderId="0" xfId="0" applyFont="1" applyFill="1" applyAlignment="1">
      <alignment horizontal="left" vertical="top"/>
    </xf>
    <xf numFmtId="0" fontId="16" fillId="0" borderId="27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top"/>
    </xf>
    <xf numFmtId="0" fontId="16" fillId="0" borderId="27" xfId="0" applyFont="1" applyFill="1" applyBorder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1" fontId="15" fillId="0" borderId="6" xfId="0" applyNumberFormat="1" applyFont="1" applyFill="1" applyBorder="1" applyAlignment="1" applyProtection="1">
      <alignment horizontal="left" vertical="center"/>
      <protection locked="0"/>
    </xf>
    <xf numFmtId="49" fontId="15" fillId="0" borderId="1" xfId="0" applyNumberFormat="1" applyFont="1" applyFill="1" applyBorder="1" applyAlignment="1" applyProtection="1">
      <alignment horizontal="left" vertical="center"/>
      <protection locked="0"/>
    </xf>
    <xf numFmtId="0" fontId="16" fillId="3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0" fontId="10" fillId="9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 wrapText="1"/>
    </xf>
    <xf numFmtId="1" fontId="28" fillId="0" borderId="13" xfId="0" applyNumberFormat="1" applyFont="1" applyFill="1" applyBorder="1" applyAlignment="1" applyProtection="1">
      <alignment horizontal="left" vertical="center"/>
      <protection locked="0"/>
    </xf>
    <xf numFmtId="1" fontId="15" fillId="0" borderId="13" xfId="0" applyNumberFormat="1" applyFont="1" applyFill="1" applyBorder="1" applyAlignment="1" applyProtection="1">
      <alignment horizontal="left" vertical="center"/>
      <protection locked="0"/>
    </xf>
    <xf numFmtId="0" fontId="4" fillId="0" borderId="9" xfId="0" applyFont="1" applyFill="1" applyBorder="1" applyAlignment="1">
      <alignment horizontal="justify" vertical="center" wrapText="1"/>
    </xf>
    <xf numFmtId="0" fontId="8" fillId="0" borderId="9" xfId="0" applyFont="1" applyFill="1" applyBorder="1" applyAlignment="1">
      <alignment horizontal="justify" vertical="center" wrapText="1"/>
    </xf>
    <xf numFmtId="0" fontId="1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 vertical="center" wrapText="1"/>
    </xf>
    <xf numFmtId="0" fontId="11" fillId="7" borderId="1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 wrapText="1"/>
    </xf>
    <xf numFmtId="0" fontId="11" fillId="7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13" fillId="0" borderId="0" xfId="0" applyFont="1" applyFill="1" applyAlignment="1" applyProtection="1">
      <alignment horizontal="center" vertical="center"/>
      <protection locked="0"/>
    </xf>
    <xf numFmtId="3" fontId="10" fillId="9" borderId="1" xfId="0" applyNumberFormat="1" applyFont="1" applyFill="1" applyBorder="1" applyAlignment="1" applyProtection="1">
      <alignment horizontal="center" vertical="center"/>
      <protection locked="0"/>
    </xf>
    <xf numFmtId="3" fontId="19" fillId="9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center" vertical="center"/>
    </xf>
    <xf numFmtId="0" fontId="12" fillId="0" borderId="0" xfId="3" applyFont="1" applyFill="1" applyAlignment="1">
      <alignment horizontal="left" vertical="center"/>
    </xf>
    <xf numFmtId="0" fontId="13" fillId="0" borderId="0" xfId="3" applyFont="1" applyFill="1" applyAlignment="1">
      <alignment horizontal="right" vertical="center" wrapText="1"/>
    </xf>
    <xf numFmtId="9" fontId="13" fillId="0" borderId="0" xfId="4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left" vertical="center"/>
      <protection locked="0"/>
    </xf>
    <xf numFmtId="0" fontId="10" fillId="9" borderId="1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Alignment="1" applyProtection="1">
      <alignment horizontal="left" vertical="center"/>
      <protection locked="0"/>
    </xf>
    <xf numFmtId="0" fontId="13" fillId="9" borderId="1" xfId="0" applyFont="1" applyFill="1" applyBorder="1" applyAlignment="1" applyProtection="1">
      <alignment horizontal="center" vertical="center"/>
      <protection locked="0"/>
    </xf>
    <xf numFmtId="0" fontId="13" fillId="9" borderId="0" xfId="0" applyFont="1" applyFill="1" applyAlignment="1" applyProtection="1">
      <alignment horizontal="center" vertical="center"/>
      <protection locked="0"/>
    </xf>
    <xf numFmtId="0" fontId="10" fillId="9" borderId="1" xfId="0" applyFont="1" applyFill="1" applyBorder="1" applyAlignment="1" applyProtection="1">
      <alignment horizontal="center" vertical="center"/>
      <protection locked="0"/>
    </xf>
    <xf numFmtId="0" fontId="10" fillId="9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4" fillId="0" borderId="0" xfId="3" applyFont="1" applyFill="1" applyAlignment="1">
      <alignment horizontal="left" vertical="center" wrapText="1"/>
    </xf>
    <xf numFmtId="3" fontId="10" fillId="9" borderId="28" xfId="0" applyNumberFormat="1" applyFont="1" applyFill="1" applyBorder="1" applyAlignment="1" applyProtection="1">
      <alignment horizontal="center" vertical="center"/>
      <protection locked="0"/>
    </xf>
    <xf numFmtId="3" fontId="10" fillId="9" borderId="24" xfId="0" applyNumberFormat="1" applyFont="1" applyFill="1" applyBorder="1" applyAlignment="1" applyProtection="1">
      <alignment horizontal="center" vertical="center"/>
      <protection locked="0"/>
    </xf>
    <xf numFmtId="3" fontId="10" fillId="9" borderId="25" xfId="0" applyNumberFormat="1" applyFont="1" applyFill="1" applyBorder="1" applyAlignment="1" applyProtection="1">
      <alignment horizontal="center" vertical="center"/>
      <protection locked="0"/>
    </xf>
    <xf numFmtId="3" fontId="10" fillId="9" borderId="21" xfId="0" applyNumberFormat="1" applyFont="1" applyFill="1" applyBorder="1" applyAlignment="1" applyProtection="1">
      <alignment horizontal="center" vertical="center"/>
      <protection locked="0"/>
    </xf>
    <xf numFmtId="3" fontId="10" fillId="9" borderId="22" xfId="0" applyNumberFormat="1" applyFont="1" applyFill="1" applyBorder="1" applyAlignment="1" applyProtection="1">
      <alignment horizontal="center" vertical="center"/>
      <protection locked="0"/>
    </xf>
    <xf numFmtId="0" fontId="13" fillId="0" borderId="7" xfId="1" applyFont="1" applyBorder="1" applyAlignment="1">
      <alignment horizontal="left"/>
    </xf>
    <xf numFmtId="0" fontId="13" fillId="0" borderId="8" xfId="1" applyFont="1" applyBorder="1" applyAlignment="1">
      <alignment horizontal="left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agem" xfId="4" builtinId="5"/>
  </cellStyles>
  <dxfs count="40"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</dxf>
    <dxf>
      <font>
        <color theme="0"/>
      </font>
      <fill>
        <patternFill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ont>
        <condense val="0"/>
        <extend val="0"/>
        <color rgb="FF9C0006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ill>
        <patternFill>
          <fgColor theme="0"/>
          <bgColor theme="0"/>
        </patternFill>
      </fill>
    </dxf>
    <dxf>
      <font>
        <condense val="0"/>
        <extend val="0"/>
        <color rgb="FF9C0006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99280</xdr:colOff>
      <xdr:row>0</xdr:row>
      <xdr:rowOff>85725</xdr:rowOff>
    </xdr:from>
    <xdr:to>
      <xdr:col>16</xdr:col>
      <xdr:colOff>97998</xdr:colOff>
      <xdr:row>2</xdr:row>
      <xdr:rowOff>114300</xdr:rowOff>
    </xdr:to>
    <xdr:pic>
      <xdr:nvPicPr>
        <xdr:cNvPr id="2" name="Imagem 5">
          <a:extLst>
            <a:ext uri="{FF2B5EF4-FFF2-40B4-BE49-F238E27FC236}">
              <a16:creationId xmlns:a16="http://schemas.microsoft.com/office/drawing/2014/main" id="{E34E0928-B369-4C3B-B79F-BD6C79108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620" y="87630"/>
          <a:ext cx="3393428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26</xdr:row>
          <xdr:rowOff>0</xdr:rowOff>
        </xdr:from>
        <xdr:to>
          <xdr:col>19</xdr:col>
          <xdr:colOff>160020</xdr:colOff>
          <xdr:row>27</xdr:row>
          <xdr:rowOff>7620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0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190500</xdr:colOff>
          <xdr:row>26</xdr:row>
          <xdr:rowOff>0</xdr:rowOff>
        </xdr:from>
        <xdr:to>
          <xdr:col>32</xdr:col>
          <xdr:colOff>99060</xdr:colOff>
          <xdr:row>27</xdr:row>
          <xdr:rowOff>7620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0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19050</xdr:colOff>
      <xdr:row>68</xdr:row>
      <xdr:rowOff>28575</xdr:rowOff>
    </xdr:from>
    <xdr:to>
      <xdr:col>1</xdr:col>
      <xdr:colOff>169545</xdr:colOff>
      <xdr:row>68</xdr:row>
      <xdr:rowOff>190500</xdr:rowOff>
    </xdr:to>
    <xdr:pic>
      <xdr:nvPicPr>
        <xdr:cNvPr id="3" name="Gráfico 14" descr="Informações">
          <a:extLst>
            <a:ext uri="{FF2B5EF4-FFF2-40B4-BE49-F238E27FC236}">
              <a16:creationId xmlns:a16="http://schemas.microsoft.com/office/drawing/2014/main" id="{E630C8C9-FE38-4638-B04B-7F40B37AE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" y="16962120"/>
          <a:ext cx="154305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31</xdr:row>
      <xdr:rowOff>28575</xdr:rowOff>
    </xdr:from>
    <xdr:to>
      <xdr:col>1</xdr:col>
      <xdr:colOff>171450</xdr:colOff>
      <xdr:row>31</xdr:row>
      <xdr:rowOff>190500</xdr:rowOff>
    </xdr:to>
    <xdr:pic>
      <xdr:nvPicPr>
        <xdr:cNvPr id="4" name="Gráfico 14" descr="Informações">
          <a:extLst>
            <a:ext uri="{FF2B5EF4-FFF2-40B4-BE49-F238E27FC236}">
              <a16:creationId xmlns:a16="http://schemas.microsoft.com/office/drawing/2014/main" id="{2F27B308-22A6-420D-BBBC-34C0F6742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0666095"/>
          <a:ext cx="16002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72</xdr:row>
      <xdr:rowOff>47625</xdr:rowOff>
    </xdr:from>
    <xdr:to>
      <xdr:col>1</xdr:col>
      <xdr:colOff>169545</xdr:colOff>
      <xdr:row>72</xdr:row>
      <xdr:rowOff>209550</xdr:rowOff>
    </xdr:to>
    <xdr:pic>
      <xdr:nvPicPr>
        <xdr:cNvPr id="5" name="Gráfico 14" descr="Informações">
          <a:extLst>
            <a:ext uri="{FF2B5EF4-FFF2-40B4-BE49-F238E27FC236}">
              <a16:creationId xmlns:a16="http://schemas.microsoft.com/office/drawing/2014/main" id="{EEFD565F-55BA-4813-90EE-418D18004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" y="17899380"/>
          <a:ext cx="154305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9</xdr:row>
      <xdr:rowOff>19050</xdr:rowOff>
    </xdr:from>
    <xdr:to>
      <xdr:col>1</xdr:col>
      <xdr:colOff>171450</xdr:colOff>
      <xdr:row>9</xdr:row>
      <xdr:rowOff>169545</xdr:rowOff>
    </xdr:to>
    <xdr:pic>
      <xdr:nvPicPr>
        <xdr:cNvPr id="10" name="Gráfico 14" descr="Informações">
          <a:extLst>
            <a:ext uri="{FF2B5EF4-FFF2-40B4-BE49-F238E27FC236}">
              <a16:creationId xmlns:a16="http://schemas.microsoft.com/office/drawing/2014/main" id="{657FA8DB-EC57-4F88-B66D-F8ED49E22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3491865"/>
          <a:ext cx="160020" cy="1543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232</xdr:row>
      <xdr:rowOff>9525</xdr:rowOff>
    </xdr:from>
    <xdr:to>
      <xdr:col>1</xdr:col>
      <xdr:colOff>167640</xdr:colOff>
      <xdr:row>232</xdr:row>
      <xdr:rowOff>133350</xdr:rowOff>
    </xdr:to>
    <xdr:pic>
      <xdr:nvPicPr>
        <xdr:cNvPr id="6" name="Gráfico 14" descr="Informações">
          <a:extLst>
            <a:ext uri="{FF2B5EF4-FFF2-40B4-BE49-F238E27FC236}">
              <a16:creationId xmlns:a16="http://schemas.microsoft.com/office/drawing/2014/main" id="{E1CB45E7-04BB-4C7E-B418-386D0F18D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1833800"/>
          <a:ext cx="15811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FC778-E5A1-4AFC-87C8-0E5F42936687}">
  <sheetPr>
    <tabColor theme="5" tint="0.79998168889431442"/>
  </sheetPr>
  <dimension ref="A2:BA250"/>
  <sheetViews>
    <sheetView tabSelected="1" topLeftCell="A226" workbookViewId="0">
      <selection activeCell="S245" sqref="S245:U245"/>
    </sheetView>
  </sheetViews>
  <sheetFormatPr defaultColWidth="9.109375" defaultRowHeight="14.4"/>
  <cols>
    <col min="1" max="1" width="0.88671875" style="1" customWidth="1"/>
    <col min="2" max="2" width="4.6640625" style="16" customWidth="1"/>
    <col min="3" max="12" width="3" style="1" customWidth="1"/>
    <col min="13" max="13" width="4.5546875" style="1" customWidth="1"/>
    <col min="14" max="25" width="3" style="1" customWidth="1"/>
    <col min="26" max="26" width="5.6640625" style="1" customWidth="1"/>
    <col min="27" max="27" width="4.33203125" style="1" customWidth="1"/>
    <col min="28" max="31" width="3" style="1" customWidth="1"/>
    <col min="32" max="33" width="9.6640625" style="1" customWidth="1"/>
    <col min="34" max="34" width="3" style="1" customWidth="1"/>
    <col min="35" max="35" width="6" style="1" customWidth="1"/>
    <col min="36" max="36" width="3" style="1" customWidth="1"/>
    <col min="37" max="37" width="4.109375" style="1" customWidth="1"/>
    <col min="38" max="38" width="5.6640625" style="1" customWidth="1"/>
    <col min="39" max="39" width="3" style="1" customWidth="1"/>
    <col min="40" max="40" width="4.33203125" style="1" customWidth="1"/>
    <col min="41" max="41" width="8.33203125" style="19" bestFit="1" customWidth="1"/>
    <col min="42" max="42" width="5.33203125" style="1" customWidth="1"/>
    <col min="43" max="43" width="3" style="1" customWidth="1"/>
    <col min="44" max="44" width="7.109375" style="1" customWidth="1"/>
    <col min="45" max="45" width="4.109375" style="1" customWidth="1"/>
    <col min="46" max="46" width="3" style="1" customWidth="1"/>
    <col min="47" max="47" width="4.6640625" style="1" customWidth="1"/>
    <col min="48" max="48" width="3" style="1" customWidth="1"/>
    <col min="49" max="49" width="0.88671875" style="1" customWidth="1"/>
    <col min="50" max="50" width="3.6640625" style="1" customWidth="1"/>
    <col min="51" max="51" width="12.109375" style="86" customWidth="1"/>
    <col min="52" max="52" width="3.6640625" style="1" customWidth="1"/>
    <col min="53" max="54" width="18.6640625" style="1" customWidth="1"/>
    <col min="55" max="65" width="9.109375" style="1" customWidth="1"/>
    <col min="66" max="16384" width="9.109375" style="1"/>
  </cols>
  <sheetData>
    <row r="2" spans="2:53">
      <c r="AL2" s="2"/>
    </row>
    <row r="3" spans="2:53">
      <c r="AL3" s="3"/>
    </row>
    <row r="4" spans="2:53" s="13" customFormat="1" ht="50.4" customHeight="1">
      <c r="B4" s="139" t="s">
        <v>5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Y4" s="88"/>
    </row>
    <row r="5" spans="2:53" s="13" customFormat="1" ht="6" customHeight="1">
      <c r="B5" s="5"/>
      <c r="D5" s="5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G5" s="6"/>
      <c r="AH5" s="6"/>
      <c r="AI5" s="6"/>
      <c r="AJ5" s="6"/>
      <c r="AK5" s="6"/>
      <c r="AL5" s="6"/>
      <c r="AM5" s="6"/>
      <c r="AN5" s="6"/>
      <c r="AO5" s="85"/>
      <c r="AP5" s="6"/>
      <c r="AQ5" s="6"/>
      <c r="AR5" s="6"/>
      <c r="AS5" s="6"/>
      <c r="AT5" s="6"/>
      <c r="AU5" s="6"/>
      <c r="AY5" s="87"/>
    </row>
    <row r="6" spans="2:53" s="13" customFormat="1">
      <c r="B6" s="141" t="s">
        <v>0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Y6" s="87"/>
    </row>
    <row r="7" spans="2:53" s="13" customFormat="1">
      <c r="B7" s="5" t="s">
        <v>1</v>
      </c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Y7" s="39"/>
      <c r="BA7" s="87"/>
    </row>
    <row r="8" spans="2:53" s="13" customFormat="1" ht="4.5" customHeight="1">
      <c r="B8" s="46"/>
      <c r="AY8" s="39"/>
      <c r="BA8" s="87"/>
    </row>
    <row r="9" spans="2:53" s="13" customFormat="1" ht="15" thickBot="1">
      <c r="B9" s="5" t="s">
        <v>2</v>
      </c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Y9" s="39"/>
      <c r="BA9" s="87"/>
    </row>
    <row r="10" spans="2:53" s="13" customFormat="1" ht="120" customHeight="1" thickTop="1">
      <c r="B10" s="150" t="s">
        <v>189</v>
      </c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Y10" s="87"/>
    </row>
    <row r="11" spans="2:53" s="13" customFormat="1" ht="4.5" customHeight="1">
      <c r="B11" s="16"/>
      <c r="AO11" s="8"/>
      <c r="AY11" s="87"/>
    </row>
    <row r="12" spans="2:53" s="13" customFormat="1" ht="24" customHeight="1">
      <c r="B12" s="146" t="s">
        <v>6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7"/>
      <c r="Q12" s="147" t="s">
        <v>7</v>
      </c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7"/>
      <c r="AJ12" s="146" t="s">
        <v>8</v>
      </c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Y12" s="87"/>
    </row>
    <row r="13" spans="2:53" s="13" customFormat="1" ht="12" customHeight="1">
      <c r="B13" s="51" t="s">
        <v>9</v>
      </c>
      <c r="Q13" s="23" t="s">
        <v>9</v>
      </c>
      <c r="AJ13" s="23"/>
      <c r="AO13" s="8"/>
      <c r="AY13" s="87"/>
    </row>
    <row r="14" spans="2:53" s="13" customFormat="1" ht="14.25" customHeight="1"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24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27"/>
      <c r="AJ14" s="148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Y14" s="87"/>
    </row>
    <row r="15" spans="2:53" s="13" customFormat="1" ht="14.25" customHeight="1"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24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27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Y15" s="87"/>
      <c r="BA15" s="39"/>
    </row>
    <row r="16" spans="2:53" s="13" customFormat="1" ht="14.25" customHeight="1"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24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27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Y16" s="87"/>
      <c r="BA16" s="39"/>
    </row>
    <row r="17" spans="2:53" s="13" customFormat="1" ht="14.25" customHeight="1"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24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27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Y17" s="87"/>
    </row>
    <row r="18" spans="2:53" s="13" customFormat="1" ht="14.25" customHeight="1"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24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27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Y18" s="87"/>
      <c r="BA18" s="39"/>
    </row>
    <row r="19" spans="2:53" s="13" customFormat="1" ht="14.25" customHeight="1"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24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27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Y19" s="87"/>
    </row>
    <row r="20" spans="2:53" s="13" customFormat="1" ht="14.25" customHeight="1"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24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27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Y20" s="87"/>
    </row>
    <row r="21" spans="2:53" s="13" customFormat="1" ht="14.25" customHeight="1"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24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27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Y21" s="87"/>
    </row>
    <row r="22" spans="2:53" s="13" customFormat="1" ht="14.25" customHeight="1"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24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27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Y22" s="87"/>
    </row>
    <row r="23" spans="2:53" s="13" customFormat="1" ht="14.25" customHeight="1"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24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27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Y23" s="87"/>
    </row>
    <row r="24" spans="2:53" s="13" customFormat="1" ht="14.25" customHeight="1" thickBot="1">
      <c r="B24" s="45"/>
      <c r="Q24" s="93"/>
      <c r="AI24" s="8"/>
      <c r="AO24" s="8"/>
      <c r="AX24" s="8"/>
      <c r="AY24" s="87"/>
    </row>
    <row r="25" spans="2:53" s="13" customFormat="1" ht="19.5" customHeight="1" thickTop="1" thickBot="1">
      <c r="B25" s="154" t="s">
        <v>15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Y25" s="87"/>
    </row>
    <row r="26" spans="2:53" s="13" customFormat="1" ht="3.75" customHeight="1" thickTop="1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35"/>
      <c r="AP26" s="21"/>
      <c r="AQ26" s="21"/>
      <c r="AR26" s="21"/>
      <c r="AS26" s="21"/>
      <c r="AT26" s="21"/>
      <c r="AU26" s="21"/>
      <c r="AV26" s="21"/>
      <c r="AY26" s="87"/>
    </row>
    <row r="27" spans="2:53" s="13" customFormat="1" ht="15.9" customHeight="1">
      <c r="B27" s="5" t="s">
        <v>16</v>
      </c>
      <c r="H27" s="5"/>
      <c r="L27" s="4"/>
      <c r="T27" s="5" t="s">
        <v>17</v>
      </c>
      <c r="AO27" s="8"/>
      <c r="AY27" s="87"/>
    </row>
    <row r="28" spans="2:53" s="13" customFormat="1" ht="26.25" customHeight="1">
      <c r="B28" s="52"/>
      <c r="H28" s="8"/>
      <c r="I28" s="8"/>
      <c r="L28" s="5"/>
      <c r="P28" s="8"/>
      <c r="Q28" s="8"/>
      <c r="T28" s="156" t="s">
        <v>18</v>
      </c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Y28" s="87"/>
    </row>
    <row r="29" spans="2:53" s="13" customFormat="1" ht="5.25" customHeight="1">
      <c r="B29" s="5"/>
      <c r="H29" s="8"/>
      <c r="I29" s="8"/>
      <c r="L29" s="5"/>
      <c r="P29" s="8"/>
      <c r="Q29" s="8"/>
      <c r="V29" s="4"/>
      <c r="AA29" s="8"/>
      <c r="AB29" s="8"/>
      <c r="AG29" s="5"/>
      <c r="AO29" s="8"/>
      <c r="AS29" s="8"/>
      <c r="AT29" s="8"/>
      <c r="AU29" s="8"/>
      <c r="AY29" s="87"/>
    </row>
    <row r="30" spans="2:53" s="13" customFormat="1" ht="19.5" customHeight="1">
      <c r="B30" s="157" t="s">
        <v>164</v>
      </c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Y30" s="87"/>
    </row>
    <row r="31" spans="2:53" s="13" customFormat="1" ht="4.5" customHeight="1">
      <c r="B31" s="16"/>
      <c r="AO31" s="8"/>
      <c r="AP31" s="8"/>
      <c r="AQ31" s="8"/>
      <c r="AR31" s="163"/>
      <c r="AS31" s="163"/>
      <c r="AT31" s="152"/>
      <c r="AU31" s="152"/>
      <c r="AV31" s="152"/>
      <c r="AY31" s="87"/>
    </row>
    <row r="32" spans="2:53" s="13" customFormat="1" ht="42.75" customHeight="1">
      <c r="B32" s="153" t="s">
        <v>19</v>
      </c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Y32" s="87"/>
    </row>
    <row r="33" spans="1:51" s="13" customFormat="1" ht="4.5" customHeight="1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97"/>
      <c r="AP33" s="25"/>
      <c r="AQ33" s="25"/>
      <c r="AR33" s="25"/>
      <c r="AS33" s="25"/>
      <c r="AT33" s="25"/>
      <c r="AU33" s="25"/>
      <c r="AV33" s="25"/>
      <c r="AY33" s="87"/>
    </row>
    <row r="34" spans="1:51" s="13" customFormat="1">
      <c r="B34" s="5" t="s">
        <v>165</v>
      </c>
      <c r="C34" s="4" t="s">
        <v>20</v>
      </c>
      <c r="AO34" s="8"/>
      <c r="AP34" s="8"/>
      <c r="AQ34" s="8"/>
      <c r="AR34" s="8"/>
      <c r="AS34" s="8"/>
      <c r="AT34" s="8"/>
      <c r="AU34" s="8"/>
      <c r="AV34" s="8"/>
      <c r="AY34" s="87"/>
    </row>
    <row r="35" spans="1:51" s="13" customFormat="1" ht="4.5" customHeight="1">
      <c r="B35" s="5"/>
      <c r="C35" s="4"/>
      <c r="AO35" s="8"/>
      <c r="AP35" s="8"/>
      <c r="AQ35" s="8"/>
      <c r="AR35" s="8"/>
      <c r="AS35" s="8"/>
      <c r="AT35" s="8"/>
      <c r="AU35" s="8"/>
      <c r="AV35" s="8"/>
      <c r="AY35" s="87"/>
    </row>
    <row r="36" spans="1:51" s="13" customFormat="1">
      <c r="B36" s="16"/>
      <c r="C36" s="155" t="s">
        <v>21</v>
      </c>
      <c r="D36" s="155"/>
      <c r="E36" s="155"/>
      <c r="F36" s="155"/>
      <c r="G36" s="155"/>
      <c r="H36" s="155"/>
      <c r="I36" s="155"/>
      <c r="J36" s="155"/>
      <c r="K36" s="144"/>
      <c r="L36" s="145"/>
      <c r="M36" s="145"/>
      <c r="N36" s="26"/>
      <c r="O36" s="26"/>
      <c r="AO36" s="8"/>
      <c r="AP36" s="8"/>
      <c r="AQ36" s="8"/>
      <c r="AR36" s="8"/>
      <c r="AS36" s="8"/>
      <c r="AT36" s="8"/>
      <c r="AU36" s="8"/>
      <c r="AV36" s="8"/>
      <c r="AY36" s="87"/>
    </row>
    <row r="37" spans="1:51" s="13" customFormat="1" ht="4.5" customHeight="1">
      <c r="B37" s="5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166"/>
      <c r="AI37" s="166"/>
      <c r="AO37" s="8"/>
      <c r="AP37" s="8"/>
      <c r="AQ37" s="8"/>
      <c r="AR37" s="8"/>
      <c r="AS37" s="8"/>
      <c r="AT37" s="8"/>
      <c r="AU37" s="8"/>
      <c r="AV37" s="8"/>
      <c r="AY37" s="87"/>
    </row>
    <row r="38" spans="1:51" s="13" customFormat="1">
      <c r="B38" s="5"/>
      <c r="C38" s="155" t="s">
        <v>22</v>
      </c>
      <c r="D38" s="155"/>
      <c r="E38" s="155"/>
      <c r="F38" s="155"/>
      <c r="G38" s="155"/>
      <c r="H38" s="155"/>
      <c r="I38" s="155"/>
      <c r="J38" s="155"/>
      <c r="K38" s="155"/>
      <c r="L38" s="155"/>
      <c r="M38" s="161"/>
      <c r="N38" s="162"/>
      <c r="O38" s="162"/>
      <c r="AG38" s="158" t="s">
        <v>23</v>
      </c>
      <c r="AH38" s="158"/>
      <c r="AI38" s="158"/>
      <c r="AJ38" s="158"/>
      <c r="AK38" s="158"/>
      <c r="AL38" s="119"/>
      <c r="AM38" s="106"/>
      <c r="AN38" s="106"/>
      <c r="AO38" s="8"/>
      <c r="AP38" s="8"/>
      <c r="AQ38" s="8"/>
      <c r="AR38" s="8"/>
      <c r="AS38" s="8"/>
      <c r="AT38" s="8"/>
      <c r="AU38" s="8"/>
      <c r="AV38" s="8"/>
      <c r="AY38" s="87"/>
    </row>
    <row r="39" spans="1:51" s="13" customFormat="1" ht="4.5" customHeight="1">
      <c r="B39" s="5"/>
      <c r="C39" s="23"/>
      <c r="M39" s="8"/>
      <c r="N39" s="27"/>
      <c r="T39" s="23"/>
      <c r="AG39" s="45"/>
      <c r="AH39" s="45"/>
      <c r="AI39" s="45"/>
      <c r="AJ39" s="45"/>
      <c r="AK39" s="45"/>
      <c r="AL39" s="8"/>
      <c r="AO39" s="8"/>
      <c r="AP39" s="8"/>
      <c r="AQ39" s="8"/>
      <c r="AR39" s="8"/>
      <c r="AS39" s="8"/>
      <c r="AT39" s="8"/>
      <c r="AU39" s="8"/>
      <c r="AV39" s="8"/>
      <c r="AY39" s="87"/>
    </row>
    <row r="40" spans="1:51" s="13" customFormat="1">
      <c r="B40" s="5"/>
      <c r="C40" s="155" t="s">
        <v>24</v>
      </c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44"/>
      <c r="P40" s="144"/>
      <c r="Q40" s="144"/>
      <c r="AG40" s="158" t="s">
        <v>23</v>
      </c>
      <c r="AH40" s="158"/>
      <c r="AI40" s="158"/>
      <c r="AJ40" s="158"/>
      <c r="AK40" s="158"/>
      <c r="AL40" s="104"/>
      <c r="AM40" s="106"/>
      <c r="AN40" s="106"/>
      <c r="AO40" s="8"/>
      <c r="AP40" s="8"/>
      <c r="AQ40" s="8"/>
      <c r="AR40" s="8"/>
      <c r="AS40" s="8"/>
      <c r="AT40" s="8"/>
      <c r="AU40" s="8"/>
      <c r="AV40" s="8"/>
      <c r="AY40" s="87"/>
    </row>
    <row r="41" spans="1:51" s="13" customFormat="1" ht="4.8" customHeight="1">
      <c r="B41" s="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AG41" s="45"/>
      <c r="AH41" s="45"/>
      <c r="AI41" s="45"/>
      <c r="AJ41" s="45"/>
      <c r="AK41" s="45"/>
      <c r="AL41" s="120"/>
      <c r="AM41" s="106"/>
      <c r="AN41" s="106"/>
      <c r="AO41" s="8"/>
      <c r="AP41" s="8"/>
      <c r="AQ41" s="8"/>
      <c r="AR41" s="8"/>
      <c r="AS41" s="8"/>
      <c r="AT41" s="8"/>
      <c r="AU41" s="8"/>
      <c r="AV41" s="8"/>
      <c r="AY41" s="87"/>
    </row>
    <row r="42" spans="1:51" s="13" customFormat="1" ht="15.75" customHeight="1">
      <c r="B42" s="5"/>
      <c r="C42" s="142" t="s">
        <v>25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4"/>
      <c r="Z42" s="4"/>
      <c r="AA42" s="4"/>
      <c r="AC42" s="4"/>
      <c r="AD42" s="4"/>
      <c r="AE42" s="4"/>
      <c r="AF42" s="4"/>
      <c r="AG42" s="158" t="s">
        <v>23</v>
      </c>
      <c r="AH42" s="158"/>
      <c r="AI42" s="158"/>
      <c r="AJ42" s="158"/>
      <c r="AK42" s="158"/>
      <c r="AL42" s="121"/>
      <c r="AO42" s="8"/>
      <c r="AQ42" s="8"/>
      <c r="AR42" s="8"/>
      <c r="AS42" s="8"/>
      <c r="AT42" s="8"/>
      <c r="AU42" s="8"/>
      <c r="AV42" s="8"/>
      <c r="AY42" s="87"/>
    </row>
    <row r="43" spans="1:51" s="13" customFormat="1" ht="4.5" customHeight="1">
      <c r="B43" s="5"/>
      <c r="C43" s="2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U43" s="4"/>
      <c r="V43" s="4"/>
      <c r="W43" s="4"/>
      <c r="X43" s="4"/>
      <c r="Y43" s="4"/>
      <c r="Z43" s="4"/>
      <c r="AA43" s="4"/>
      <c r="AC43" s="4"/>
      <c r="AD43" s="4"/>
      <c r="AE43" s="4"/>
      <c r="AF43" s="4"/>
      <c r="AG43" s="46"/>
      <c r="AH43" s="46"/>
      <c r="AI43" s="46"/>
      <c r="AJ43" s="45"/>
      <c r="AK43" s="45"/>
      <c r="AL43" s="8"/>
      <c r="AO43" s="8"/>
      <c r="AQ43" s="8"/>
      <c r="AR43" s="8"/>
      <c r="AS43" s="8"/>
      <c r="AT43" s="8"/>
      <c r="AU43" s="8"/>
      <c r="AV43" s="8"/>
      <c r="AY43" s="87"/>
    </row>
    <row r="44" spans="1:51" s="13" customFormat="1" ht="15.6" customHeight="1">
      <c r="B44" s="5"/>
      <c r="C44" s="143" t="s">
        <v>26</v>
      </c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4"/>
      <c r="AD44" s="145"/>
      <c r="AE44" s="145"/>
      <c r="AG44" s="158" t="s">
        <v>23</v>
      </c>
      <c r="AH44" s="158"/>
      <c r="AI44" s="158"/>
      <c r="AJ44" s="158"/>
      <c r="AK44" s="158"/>
      <c r="AL44" s="104"/>
      <c r="AM44" s="106"/>
      <c r="AN44" s="106"/>
      <c r="AO44" s="8"/>
      <c r="AP44" s="8"/>
      <c r="AQ44" s="8"/>
      <c r="AR44" s="8"/>
      <c r="AS44" s="8"/>
      <c r="AY44" s="87"/>
    </row>
    <row r="45" spans="1:51" s="13" customFormat="1" ht="13.5" customHeight="1">
      <c r="B45" s="5"/>
      <c r="C45" s="23"/>
      <c r="T45" s="23"/>
      <c r="AO45" s="8"/>
      <c r="AP45" s="8"/>
      <c r="AQ45" s="8"/>
      <c r="AR45" s="8"/>
      <c r="AS45" s="8"/>
      <c r="AT45" s="8"/>
      <c r="AU45" s="8"/>
      <c r="AV45" s="8"/>
      <c r="AY45" s="87"/>
    </row>
    <row r="46" spans="1:51" s="13" customFormat="1">
      <c r="B46" s="5"/>
      <c r="C46" s="155" t="s">
        <v>27</v>
      </c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61"/>
      <c r="S46" s="162"/>
      <c r="T46" s="162"/>
      <c r="U46" s="16"/>
      <c r="V46" s="155" t="s">
        <v>28</v>
      </c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07"/>
      <c r="AS46" s="118"/>
      <c r="AT46" s="22"/>
      <c r="AU46" s="22"/>
      <c r="AV46" s="8"/>
      <c r="AY46" s="87"/>
    </row>
    <row r="47" spans="1:51" s="13" customFormat="1" ht="5.25" customHeight="1">
      <c r="B47" s="16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O47" s="8"/>
      <c r="AP47" s="8"/>
      <c r="AQ47" s="8"/>
      <c r="AR47" s="8"/>
      <c r="AS47" s="8"/>
      <c r="AT47" s="8"/>
      <c r="AU47" s="8"/>
      <c r="AV47" s="8"/>
      <c r="AY47" s="87"/>
    </row>
    <row r="48" spans="1:51" s="13" customFormat="1" ht="29.25" customHeight="1">
      <c r="A48" s="29"/>
      <c r="B48" s="53"/>
      <c r="C48" s="164" t="s">
        <v>29</v>
      </c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5" t="s">
        <v>30</v>
      </c>
      <c r="R48" s="165"/>
      <c r="S48" s="165"/>
      <c r="T48" s="165"/>
      <c r="U48" s="165"/>
      <c r="V48" s="165"/>
      <c r="W48" s="165"/>
      <c r="X48" s="165"/>
      <c r="Y48" s="125"/>
      <c r="Z48" s="125"/>
      <c r="AA48" s="31" t="str">
        <f>IF(Y48="Sim",1,"")</f>
        <v/>
      </c>
      <c r="AB48" s="29"/>
      <c r="AC48" s="165" t="s">
        <v>31</v>
      </c>
      <c r="AD48" s="165"/>
      <c r="AE48" s="165"/>
      <c r="AF48" s="165"/>
      <c r="AG48" s="165"/>
      <c r="AH48" s="165"/>
      <c r="AI48" s="165"/>
      <c r="AJ48" s="165"/>
      <c r="AK48" s="165"/>
      <c r="AL48" s="165"/>
      <c r="AM48" s="165"/>
      <c r="AN48" s="165"/>
      <c r="AO48" s="165"/>
      <c r="AP48" s="165"/>
      <c r="AQ48" s="165"/>
      <c r="AR48" s="109"/>
      <c r="AT48" s="31"/>
      <c r="AU48" s="32"/>
      <c r="AV48" s="32"/>
      <c r="AW48" s="29"/>
      <c r="AY48" s="87"/>
    </row>
    <row r="49" spans="1:51" s="13" customFormat="1" ht="4.5" customHeight="1">
      <c r="B49" s="5"/>
      <c r="C49" s="4"/>
      <c r="AO49" s="8"/>
      <c r="AR49" s="8"/>
      <c r="AS49" s="8"/>
      <c r="AT49" s="8"/>
      <c r="AU49" s="8"/>
      <c r="AV49" s="8"/>
      <c r="AY49" s="87"/>
    </row>
    <row r="50" spans="1:51" s="13" customFormat="1" ht="30.75" customHeight="1">
      <c r="A50" s="29"/>
      <c r="B50" s="53"/>
      <c r="C50" s="30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165" t="s">
        <v>32</v>
      </c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5"/>
      <c r="AL50" s="165"/>
      <c r="AM50" s="165"/>
      <c r="AN50" s="165"/>
      <c r="AO50" s="165"/>
      <c r="AP50" s="165"/>
      <c r="AQ50" s="8"/>
      <c r="AR50" s="109"/>
      <c r="AS50" s="31"/>
      <c r="AT50" s="31"/>
      <c r="AU50" s="17"/>
      <c r="AV50" s="17"/>
      <c r="AW50" s="29"/>
      <c r="AY50" s="87"/>
    </row>
    <row r="51" spans="1:51" s="13" customFormat="1" ht="10.5" customHeight="1">
      <c r="B51" s="5"/>
      <c r="C51" s="4"/>
      <c r="AO51" s="8"/>
      <c r="AP51" s="8"/>
      <c r="AQ51" s="8"/>
      <c r="AR51" s="8"/>
      <c r="AS51" s="8"/>
      <c r="AT51" s="8"/>
      <c r="AU51" s="8"/>
      <c r="AV51" s="8"/>
      <c r="AY51" s="87"/>
    </row>
    <row r="52" spans="1:51" s="13" customFormat="1" ht="15" customHeight="1">
      <c r="B52" s="5"/>
      <c r="C52" s="4"/>
      <c r="Q52" s="158" t="s">
        <v>33</v>
      </c>
      <c r="R52" s="158"/>
      <c r="S52" s="158"/>
      <c r="T52" s="158"/>
      <c r="U52" s="158"/>
      <c r="V52" s="158"/>
      <c r="W52" s="158"/>
      <c r="X52" s="22"/>
      <c r="Y52" s="171"/>
      <c r="Z52" s="171"/>
      <c r="AA52" s="171"/>
      <c r="AO52" s="8"/>
      <c r="AP52" s="8"/>
      <c r="AQ52" s="8"/>
      <c r="AR52" s="8"/>
      <c r="AS52" s="8"/>
      <c r="AT52" s="8"/>
      <c r="AU52" s="8"/>
      <c r="AV52" s="8"/>
      <c r="AY52" s="87"/>
    </row>
    <row r="53" spans="1:51" s="13" customFormat="1" ht="14.25" customHeight="1">
      <c r="B53" s="5"/>
      <c r="C53" s="4"/>
      <c r="X53" s="33"/>
      <c r="Y53" s="33"/>
      <c r="Z53" s="33"/>
      <c r="AA53" s="33"/>
      <c r="AB53" s="33"/>
      <c r="AC53" s="33"/>
      <c r="AD53" s="33"/>
      <c r="AE53" s="33"/>
      <c r="AO53" s="8"/>
      <c r="AP53" s="8"/>
      <c r="AQ53" s="8"/>
      <c r="AR53" s="8"/>
      <c r="AS53" s="8"/>
      <c r="AT53" s="8"/>
      <c r="AU53" s="8"/>
      <c r="AV53" s="8"/>
      <c r="AY53" s="87"/>
    </row>
    <row r="54" spans="1:51" s="13" customFormat="1">
      <c r="A54" s="5" t="s">
        <v>34</v>
      </c>
      <c r="B54" s="4" t="s">
        <v>166</v>
      </c>
      <c r="C54" s="4" t="s">
        <v>35</v>
      </c>
      <c r="AL54" s="8"/>
      <c r="AO54" s="8"/>
      <c r="AP54" s="8"/>
      <c r="AQ54" s="8"/>
      <c r="AR54" s="8"/>
      <c r="AS54" s="8"/>
      <c r="AT54" s="8"/>
      <c r="AU54" s="8"/>
      <c r="AV54" s="8"/>
      <c r="AY54" s="87"/>
    </row>
    <row r="55" spans="1:51" s="13" customFormat="1" ht="4.5" customHeight="1" thickBot="1">
      <c r="B55" s="16"/>
      <c r="AO55" s="8"/>
      <c r="AP55" s="8"/>
      <c r="AQ55" s="8"/>
      <c r="AR55" s="8"/>
      <c r="AS55" s="8"/>
      <c r="AT55" s="8"/>
      <c r="AU55" s="8"/>
      <c r="AV55" s="8"/>
      <c r="AY55" s="87"/>
    </row>
    <row r="56" spans="1:51" s="13" customFormat="1" ht="15.6" thickTop="1" thickBot="1">
      <c r="B56" s="16"/>
      <c r="C56" s="13" t="s">
        <v>36</v>
      </c>
      <c r="D56" s="4"/>
      <c r="E56" s="4"/>
      <c r="F56" s="4"/>
      <c r="G56" s="4"/>
      <c r="H56" s="4"/>
      <c r="I56" s="4"/>
      <c r="J56" s="4"/>
      <c r="K56" s="144"/>
      <c r="L56" s="144"/>
      <c r="M56" s="144"/>
      <c r="R56" s="158" t="s">
        <v>37</v>
      </c>
      <c r="S56" s="158"/>
      <c r="T56" s="158"/>
      <c r="U56" s="158"/>
      <c r="V56" s="158"/>
      <c r="W56" s="158"/>
      <c r="X56" s="158"/>
      <c r="Y56" s="158"/>
      <c r="Z56" s="158"/>
      <c r="AA56" s="158"/>
      <c r="AB56" s="172"/>
      <c r="AC56" s="172"/>
      <c r="AD56" s="172"/>
      <c r="AF56" s="158" t="s">
        <v>23</v>
      </c>
      <c r="AG56" s="158"/>
      <c r="AH56" s="158"/>
      <c r="AI56" s="158"/>
      <c r="AJ56" s="158"/>
      <c r="AK56" s="158"/>
      <c r="AL56" s="105"/>
      <c r="AM56" s="106"/>
      <c r="AN56" s="55"/>
      <c r="AO56" s="8"/>
      <c r="AP56" s="9"/>
      <c r="AQ56" s="9"/>
      <c r="AR56" s="8"/>
      <c r="AS56" s="8"/>
      <c r="AT56" s="8"/>
      <c r="AU56" s="8"/>
      <c r="AV56" s="8"/>
      <c r="AY56" s="87"/>
    </row>
    <row r="57" spans="1:51" s="13" customFormat="1" ht="5.25" customHeight="1" thickTop="1" thickBot="1">
      <c r="B57" s="16"/>
      <c r="C57" s="4"/>
      <c r="AO57" s="8"/>
      <c r="AP57" s="9"/>
      <c r="AQ57" s="9"/>
      <c r="AR57" s="8"/>
      <c r="AS57" s="8"/>
      <c r="AT57" s="8"/>
      <c r="AU57" s="8"/>
      <c r="AV57" s="8"/>
      <c r="AY57" s="87"/>
    </row>
    <row r="58" spans="1:51" s="13" customFormat="1" ht="15.6" thickTop="1" thickBot="1">
      <c r="B58" s="16"/>
      <c r="C58" s="13" t="s">
        <v>38</v>
      </c>
      <c r="D58" s="4"/>
      <c r="F58" s="4"/>
      <c r="G58" s="4"/>
      <c r="H58" s="4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X58" s="4"/>
      <c r="Y58" s="4"/>
      <c r="AA58" s="13" t="str">
        <f>IF(M58="Sem experiência",0.5,"")</f>
        <v/>
      </c>
      <c r="AB58" s="13" t="str">
        <f>IF(M58="Inferior a 5 anos",1,"")</f>
        <v/>
      </c>
      <c r="AO58" s="8"/>
      <c r="AP58" s="9"/>
      <c r="AQ58" s="9"/>
      <c r="AR58" s="8"/>
      <c r="AS58" s="8"/>
      <c r="AT58" s="8"/>
      <c r="AU58" s="8"/>
      <c r="AV58" s="8"/>
      <c r="AY58" s="87"/>
    </row>
    <row r="59" spans="1:51" s="13" customFormat="1" ht="5.25" customHeight="1" thickTop="1">
      <c r="B59" s="16"/>
      <c r="C59" s="4"/>
      <c r="D59" s="4"/>
      <c r="E59" s="4"/>
      <c r="F59" s="4"/>
      <c r="G59" s="4"/>
      <c r="H59" s="4"/>
      <c r="I59" s="4"/>
      <c r="AO59" s="8"/>
      <c r="AP59" s="9"/>
      <c r="AQ59" s="9"/>
      <c r="AR59" s="8"/>
      <c r="AS59" s="8"/>
      <c r="AT59" s="8"/>
      <c r="AU59" s="8"/>
      <c r="AV59" s="8"/>
      <c r="AY59" s="87"/>
    </row>
    <row r="60" spans="1:51" s="13" customFormat="1" ht="17.25" customHeight="1">
      <c r="B60" s="16"/>
      <c r="C60" s="13" t="s">
        <v>39</v>
      </c>
      <c r="D60" s="4"/>
      <c r="E60" s="4"/>
      <c r="F60" s="4"/>
      <c r="G60" s="4"/>
      <c r="H60" s="4"/>
      <c r="I60" s="4"/>
      <c r="U60" s="145"/>
      <c r="V60" s="145"/>
      <c r="W60" s="145"/>
      <c r="AB60" s="22"/>
      <c r="AC60" s="22"/>
      <c r="AD60" s="22"/>
      <c r="AF60" s="158" t="s">
        <v>40</v>
      </c>
      <c r="AG60" s="158"/>
      <c r="AH60" s="158"/>
      <c r="AI60" s="158"/>
      <c r="AJ60" s="158"/>
      <c r="AK60" s="158"/>
      <c r="AL60" s="105"/>
      <c r="AM60" s="106"/>
      <c r="AO60" s="8"/>
      <c r="AP60" s="102"/>
      <c r="AY60" s="87"/>
    </row>
    <row r="61" spans="1:51" s="13" customFormat="1" ht="13.5" customHeight="1">
      <c r="B61" s="16"/>
      <c r="C61" s="28" t="s">
        <v>41</v>
      </c>
      <c r="D61" s="4"/>
      <c r="E61" s="4"/>
      <c r="F61" s="4"/>
      <c r="G61" s="4"/>
      <c r="H61" s="4"/>
      <c r="I61" s="4"/>
      <c r="AO61" s="8"/>
      <c r="AY61" s="87"/>
    </row>
    <row r="62" spans="1:51" s="13" customFormat="1" ht="3.75" customHeight="1">
      <c r="B62" s="16"/>
      <c r="C62" s="28"/>
      <c r="D62" s="4"/>
      <c r="E62" s="4"/>
      <c r="F62" s="4"/>
      <c r="G62" s="4"/>
      <c r="H62" s="4"/>
      <c r="I62" s="4"/>
      <c r="AO62" s="8"/>
      <c r="AY62" s="87"/>
    </row>
    <row r="63" spans="1:51" s="13" customFormat="1" ht="18.75" customHeight="1">
      <c r="B63" s="16"/>
      <c r="C63" s="13" t="s">
        <v>42</v>
      </c>
      <c r="D63" s="4"/>
      <c r="E63" s="4"/>
      <c r="F63" s="4"/>
      <c r="G63" s="4"/>
      <c r="H63" s="4"/>
      <c r="I63" s="4"/>
      <c r="V63" s="173"/>
      <c r="W63" s="173"/>
      <c r="X63" s="173"/>
      <c r="AB63" s="160"/>
      <c r="AC63" s="160"/>
      <c r="AD63" s="160"/>
      <c r="AF63" s="158" t="s">
        <v>40</v>
      </c>
      <c r="AG63" s="158"/>
      <c r="AH63" s="158"/>
      <c r="AI63" s="158"/>
      <c r="AJ63" s="158"/>
      <c r="AK63" s="158"/>
      <c r="AL63" s="105"/>
      <c r="AM63" s="106"/>
      <c r="AO63" s="8"/>
      <c r="AY63" s="87"/>
    </row>
    <row r="64" spans="1:51" s="13" customFormat="1" ht="13.5" customHeight="1">
      <c r="B64" s="16"/>
      <c r="C64" s="28" t="s">
        <v>43</v>
      </c>
      <c r="AO64" s="8"/>
      <c r="AY64" s="87"/>
    </row>
    <row r="65" spans="1:51" s="13" customFormat="1" ht="6" customHeight="1">
      <c r="B65" s="16"/>
      <c r="C65" s="28"/>
      <c r="AO65" s="8"/>
      <c r="AY65" s="87"/>
    </row>
    <row r="66" spans="1:51" s="13" customFormat="1">
      <c r="B66" s="16"/>
      <c r="C66" s="13" t="s">
        <v>44</v>
      </c>
      <c r="AB66" s="172"/>
      <c r="AC66" s="172"/>
      <c r="AD66" s="172"/>
      <c r="AF66" s="158" t="s">
        <v>40</v>
      </c>
      <c r="AG66" s="158"/>
      <c r="AH66" s="158"/>
      <c r="AI66" s="158"/>
      <c r="AJ66" s="158"/>
      <c r="AK66" s="158"/>
      <c r="AL66" s="105"/>
      <c r="AM66" s="106"/>
      <c r="AO66" s="8"/>
      <c r="AY66" s="87"/>
    </row>
    <row r="67" spans="1:51" s="13" customFormat="1">
      <c r="B67" s="16"/>
      <c r="C67" s="28" t="s">
        <v>45</v>
      </c>
      <c r="AO67" s="8"/>
      <c r="AP67" s="4"/>
      <c r="AQ67" s="4"/>
      <c r="AR67" s="8"/>
      <c r="AS67" s="8"/>
      <c r="AT67" s="8"/>
      <c r="AU67" s="8"/>
      <c r="AV67" s="8"/>
      <c r="AY67" s="87"/>
    </row>
    <row r="68" spans="1:51" s="13" customFormat="1" ht="4.5" customHeight="1">
      <c r="B68" s="16"/>
      <c r="C68" s="28"/>
      <c r="AO68" s="8"/>
      <c r="AP68" s="4"/>
      <c r="AQ68" s="4"/>
      <c r="AR68" s="8"/>
      <c r="AS68" s="8"/>
      <c r="AT68" s="8"/>
      <c r="AU68" s="8"/>
      <c r="AV68" s="8"/>
      <c r="AY68" s="87"/>
    </row>
    <row r="69" spans="1:51" s="13" customFormat="1" ht="28.5" customHeight="1">
      <c r="A69" s="29"/>
      <c r="B69" s="175" t="s">
        <v>46</v>
      </c>
      <c r="C69" s="175"/>
      <c r="D69" s="175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  <c r="AA69" s="175"/>
      <c r="AB69" s="175"/>
      <c r="AC69" s="175"/>
      <c r="AD69" s="175"/>
      <c r="AE69" s="175"/>
      <c r="AF69" s="175"/>
      <c r="AG69" s="175"/>
      <c r="AH69" s="175"/>
      <c r="AI69" s="175"/>
      <c r="AJ69" s="175"/>
      <c r="AK69" s="175"/>
      <c r="AL69" s="175"/>
      <c r="AM69" s="175"/>
      <c r="AN69" s="175"/>
      <c r="AO69" s="175"/>
      <c r="AP69" s="175"/>
      <c r="AQ69" s="175"/>
      <c r="AR69" s="175"/>
      <c r="AS69" s="175"/>
      <c r="AT69" s="175"/>
      <c r="AU69" s="175"/>
      <c r="AV69" s="175"/>
      <c r="AW69" s="29"/>
      <c r="AY69" s="87"/>
    </row>
    <row r="70" spans="1:51" s="13" customFormat="1" ht="19.5" customHeight="1">
      <c r="A70" s="29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98"/>
      <c r="AP70" s="44"/>
      <c r="AQ70" s="44"/>
      <c r="AR70" s="44"/>
      <c r="AS70" s="44"/>
      <c r="AT70" s="44"/>
      <c r="AU70" s="44"/>
      <c r="AV70" s="44"/>
      <c r="AW70" s="29"/>
      <c r="AY70" s="87"/>
    </row>
    <row r="71" spans="1:51" s="13" customFormat="1" ht="19.5" customHeight="1">
      <c r="B71" s="157" t="s">
        <v>167</v>
      </c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57"/>
      <c r="AH71" s="157"/>
      <c r="AI71" s="157"/>
      <c r="AJ71" s="157"/>
      <c r="AK71" s="157"/>
      <c r="AL71" s="157"/>
      <c r="AM71" s="157"/>
      <c r="AN71" s="157"/>
      <c r="AO71" s="157"/>
      <c r="AP71" s="157"/>
      <c r="AQ71" s="157"/>
      <c r="AR71" s="157"/>
      <c r="AS71" s="157"/>
      <c r="AT71" s="157"/>
      <c r="AU71" s="157"/>
      <c r="AV71" s="157"/>
      <c r="AY71" s="87"/>
    </row>
    <row r="72" spans="1:51" s="13" customFormat="1" ht="4.5" customHeight="1">
      <c r="B72" s="16"/>
      <c r="AO72" s="8"/>
      <c r="AP72" s="8"/>
      <c r="AQ72" s="8"/>
      <c r="AR72" s="14"/>
      <c r="AS72" s="14"/>
      <c r="AY72" s="87"/>
    </row>
    <row r="73" spans="1:51" s="13" customFormat="1" ht="146.25" customHeight="1">
      <c r="B73" s="159" t="s">
        <v>47</v>
      </c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Y73" s="87"/>
    </row>
    <row r="74" spans="1:51" s="13" customFormat="1" ht="7.5" customHeight="1">
      <c r="B74" s="16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99"/>
      <c r="AP74" s="34"/>
      <c r="AQ74" s="34"/>
      <c r="AR74" s="34"/>
      <c r="AS74" s="34"/>
      <c r="AT74" s="34"/>
      <c r="AU74" s="34"/>
      <c r="AV74" s="34"/>
      <c r="AY74" s="87"/>
    </row>
    <row r="75" spans="1:51" s="13" customFormat="1" ht="18" customHeight="1">
      <c r="B75" s="5" t="s">
        <v>168</v>
      </c>
      <c r="C75" s="5" t="s">
        <v>48</v>
      </c>
      <c r="P75" s="10"/>
      <c r="Q75" s="48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0"/>
      <c r="AO75" s="8"/>
      <c r="AP75" s="8"/>
      <c r="AQ75" s="8"/>
      <c r="AR75" s="14"/>
      <c r="AS75" s="14"/>
      <c r="AY75" s="87"/>
    </row>
    <row r="76" spans="1:51" s="13" customFormat="1" ht="5.25" customHeight="1">
      <c r="B76" s="5"/>
      <c r="C76" s="5"/>
      <c r="P76" s="10"/>
      <c r="Q76" s="48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0"/>
      <c r="AO76" s="8"/>
      <c r="AP76" s="8"/>
      <c r="AQ76" s="8"/>
      <c r="AR76" s="14"/>
      <c r="AS76" s="14"/>
      <c r="AY76" s="87"/>
    </row>
    <row r="77" spans="1:51" s="13" customFormat="1" ht="17.25" customHeight="1">
      <c r="C77" s="138" t="s">
        <v>49</v>
      </c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  <c r="AK77" s="138"/>
      <c r="AL77" s="138"/>
      <c r="AM77" s="138"/>
      <c r="AN77" s="138"/>
      <c r="AO77" s="138"/>
      <c r="AP77" s="138"/>
      <c r="AQ77" s="138"/>
      <c r="AR77" s="138"/>
      <c r="AS77" s="138"/>
      <c r="AT77" s="138"/>
      <c r="AU77" s="138"/>
      <c r="AY77" s="87"/>
    </row>
    <row r="78" spans="1:51" s="13" customFormat="1" ht="5.25" customHeight="1"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Y78" s="87"/>
    </row>
    <row r="79" spans="1:51" s="13" customFormat="1" ht="16.2" customHeight="1">
      <c r="B79" s="16"/>
      <c r="C79" s="7" t="s">
        <v>50</v>
      </c>
      <c r="D79" s="7"/>
      <c r="E79" s="7"/>
      <c r="F79" s="7"/>
      <c r="G79" s="7"/>
      <c r="H79" s="7"/>
      <c r="I79" s="7"/>
      <c r="J79" s="7"/>
      <c r="M79" s="176"/>
      <c r="N79" s="161"/>
      <c r="O79" s="161"/>
      <c r="AL79" s="94"/>
      <c r="AN79" s="96"/>
      <c r="AO79" s="8"/>
      <c r="AP79" s="8"/>
      <c r="AQ79" s="8"/>
      <c r="AR79" s="14"/>
      <c r="AS79" s="20"/>
      <c r="AY79" s="87"/>
    </row>
    <row r="80" spans="1:51" s="13" customFormat="1" ht="6.6" customHeight="1">
      <c r="B80" s="16"/>
      <c r="C80" s="70"/>
      <c r="D80" s="70"/>
      <c r="E80" s="70"/>
      <c r="F80" s="70"/>
      <c r="G80" s="70"/>
      <c r="H80" s="70"/>
      <c r="I80" s="70"/>
      <c r="J80" s="70"/>
      <c r="M80" s="71"/>
      <c r="N80" s="71"/>
      <c r="O80" s="71"/>
      <c r="AL80" s="94"/>
      <c r="AN80" s="96"/>
      <c r="AO80" s="8"/>
      <c r="AQ80" s="8"/>
      <c r="AR80" s="14"/>
      <c r="AS80" s="20"/>
      <c r="AY80" s="87"/>
    </row>
    <row r="81" spans="2:51" s="13" customFormat="1" ht="16.5" customHeight="1">
      <c r="B81" s="16"/>
      <c r="C81" s="126" t="s">
        <v>51</v>
      </c>
      <c r="D81" s="127"/>
      <c r="E81" s="127"/>
      <c r="F81" s="127"/>
      <c r="G81" s="127"/>
      <c r="H81" s="127"/>
      <c r="I81" s="127"/>
      <c r="J81" s="127"/>
      <c r="K81" s="128"/>
      <c r="M81" s="177"/>
      <c r="N81" s="178"/>
      <c r="O81" s="178"/>
      <c r="AL81" s="94"/>
      <c r="AN81" s="96"/>
      <c r="AO81" s="8"/>
      <c r="AP81" s="94"/>
      <c r="AQ81" s="8"/>
      <c r="AR81" s="14"/>
      <c r="AS81" s="20"/>
      <c r="AY81" s="87"/>
    </row>
    <row r="82" spans="2:51" s="13" customFormat="1" ht="5.4" customHeight="1">
      <c r="B82" s="16"/>
      <c r="C82" s="73"/>
      <c r="D82" s="73"/>
      <c r="E82" s="73"/>
      <c r="F82" s="73"/>
      <c r="G82" s="73"/>
      <c r="H82" s="73"/>
      <c r="I82" s="73"/>
      <c r="J82" s="73"/>
      <c r="K82" s="74"/>
      <c r="M82" s="75"/>
      <c r="N82" s="75"/>
      <c r="O82" s="75"/>
      <c r="P82" s="74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4"/>
      <c r="AL82" s="94"/>
      <c r="AN82" s="96"/>
      <c r="AO82" s="8"/>
      <c r="AQ82" s="8"/>
      <c r="AR82" s="14"/>
      <c r="AS82" s="20"/>
      <c r="AY82" s="87"/>
    </row>
    <row r="83" spans="2:51" s="13" customFormat="1" ht="16.5" customHeight="1">
      <c r="B83" s="16"/>
      <c r="C83" s="126" t="s">
        <v>52</v>
      </c>
      <c r="D83" s="127"/>
      <c r="E83" s="127"/>
      <c r="F83" s="127"/>
      <c r="G83" s="127"/>
      <c r="H83" s="127"/>
      <c r="I83" s="127"/>
      <c r="J83" s="127"/>
      <c r="K83" s="128"/>
      <c r="M83" s="179"/>
      <c r="N83" s="180"/>
      <c r="O83" s="180"/>
      <c r="AL83" s="94"/>
      <c r="AN83" s="96"/>
      <c r="AO83" s="8"/>
      <c r="AQ83" s="8"/>
      <c r="AR83" s="14"/>
      <c r="AS83" s="20"/>
      <c r="AY83" s="87"/>
    </row>
    <row r="84" spans="2:51" s="13" customFormat="1" ht="5.4" customHeight="1">
      <c r="B84" s="16"/>
      <c r="C84" s="73"/>
      <c r="D84" s="73"/>
      <c r="E84" s="73"/>
      <c r="F84" s="73"/>
      <c r="G84" s="73"/>
      <c r="H84" s="73"/>
      <c r="I84" s="73"/>
      <c r="J84" s="73"/>
      <c r="K84" s="74"/>
      <c r="M84" s="75"/>
      <c r="N84" s="75"/>
      <c r="O84" s="75"/>
      <c r="P84" s="74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4"/>
      <c r="AL84" s="95"/>
      <c r="AM84" s="72"/>
      <c r="AN84" s="95"/>
      <c r="AO84" s="100"/>
      <c r="AP84" s="50"/>
      <c r="AQ84" s="42"/>
      <c r="AR84" s="42"/>
      <c r="AS84" s="27"/>
      <c r="AT84" s="42"/>
      <c r="AU84" s="42"/>
      <c r="AY84" s="87"/>
    </row>
    <row r="85" spans="2:51" s="13" customFormat="1" ht="16.5" customHeight="1">
      <c r="B85" s="16"/>
      <c r="C85" s="126" t="s">
        <v>53</v>
      </c>
      <c r="D85" s="127"/>
      <c r="E85" s="127"/>
      <c r="F85" s="127"/>
      <c r="G85" s="127"/>
      <c r="H85" s="127"/>
      <c r="I85" s="127"/>
      <c r="J85" s="127"/>
      <c r="K85" s="128"/>
      <c r="M85" s="179"/>
      <c r="N85" s="180"/>
      <c r="O85" s="180"/>
      <c r="AL85" s="94"/>
      <c r="AM85" s="72"/>
      <c r="AN85" s="96"/>
      <c r="AO85" s="100"/>
      <c r="AP85" s="50"/>
      <c r="AQ85" s="42"/>
      <c r="AR85" s="42"/>
      <c r="AS85" s="20"/>
      <c r="AT85" s="42"/>
      <c r="AU85" s="42"/>
      <c r="AY85" s="87"/>
    </row>
    <row r="86" spans="2:51" s="13" customFormat="1" ht="7.95" customHeight="1">
      <c r="B86" s="16"/>
      <c r="C86" s="73"/>
      <c r="D86" s="73"/>
      <c r="E86" s="73"/>
      <c r="F86" s="73"/>
      <c r="G86" s="73"/>
      <c r="H86" s="73"/>
      <c r="I86" s="73"/>
      <c r="J86" s="73"/>
      <c r="K86" s="74"/>
      <c r="L86" s="75"/>
      <c r="M86" s="75"/>
      <c r="N86" s="75"/>
      <c r="O86" s="75"/>
      <c r="P86" s="74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4"/>
      <c r="AL86" s="72"/>
      <c r="AM86" s="72"/>
      <c r="AN86" s="72"/>
      <c r="AO86" s="100"/>
      <c r="AP86" s="50"/>
      <c r="AQ86" s="42"/>
      <c r="AR86" s="42"/>
      <c r="AS86" s="42"/>
      <c r="AT86" s="42"/>
      <c r="AU86" s="42"/>
      <c r="AY86" s="87"/>
    </row>
    <row r="87" spans="2:51" s="13" customFormat="1" ht="16.2" customHeight="1">
      <c r="B87" s="16"/>
      <c r="C87" s="77" t="s">
        <v>54</v>
      </c>
      <c r="D87" s="78"/>
      <c r="E87" s="78"/>
      <c r="F87" s="78"/>
      <c r="G87" s="78"/>
      <c r="H87" s="78"/>
      <c r="I87" s="78"/>
      <c r="J87" s="78"/>
      <c r="K87" s="79"/>
      <c r="L87" s="75"/>
      <c r="M87" s="75"/>
      <c r="N87" s="75"/>
      <c r="O87" s="75"/>
      <c r="P87" s="74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4"/>
      <c r="AG87" s="125"/>
      <c r="AH87" s="125"/>
      <c r="AL87" s="122"/>
      <c r="AM87" s="122"/>
      <c r="AN87" s="72"/>
      <c r="AO87" s="100"/>
      <c r="AP87" s="50"/>
      <c r="AQ87" s="42"/>
      <c r="AR87" s="42"/>
      <c r="AS87" s="42"/>
      <c r="AT87" s="42"/>
      <c r="AU87" s="42"/>
      <c r="AY87" s="87"/>
    </row>
    <row r="88" spans="2:51" s="13" customFormat="1" ht="16.2" customHeight="1">
      <c r="B88" s="16"/>
      <c r="C88" s="126" t="s">
        <v>55</v>
      </c>
      <c r="D88" s="127"/>
      <c r="E88" s="127"/>
      <c r="F88" s="127"/>
      <c r="G88" s="127"/>
      <c r="H88" s="127"/>
      <c r="I88" s="127"/>
      <c r="J88" s="127"/>
      <c r="K88" s="128"/>
      <c r="L88" s="75"/>
      <c r="M88" s="75"/>
      <c r="N88" s="75"/>
      <c r="O88" s="75"/>
      <c r="P88" s="74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4"/>
      <c r="AG88" s="80"/>
      <c r="AH88" s="80"/>
      <c r="AL88" s="72"/>
      <c r="AM88" s="72"/>
      <c r="AN88" s="72"/>
      <c r="AO88" s="100"/>
      <c r="AP88" s="50"/>
      <c r="AQ88" s="42"/>
      <c r="AR88" s="42"/>
      <c r="AS88" s="42"/>
      <c r="AT88" s="42"/>
      <c r="AU88" s="42"/>
      <c r="AY88" s="87"/>
    </row>
    <row r="89" spans="2:51" s="13" customFormat="1" ht="7.2" customHeight="1">
      <c r="B89" s="16"/>
      <c r="C89" s="73"/>
      <c r="D89" s="73"/>
      <c r="E89" s="73"/>
      <c r="F89" s="73"/>
      <c r="G89" s="73"/>
      <c r="H89" s="73"/>
      <c r="I89" s="73"/>
      <c r="J89" s="73"/>
      <c r="K89" s="74"/>
      <c r="L89" s="75"/>
      <c r="M89" s="75"/>
      <c r="N89" s="75"/>
      <c r="O89" s="75"/>
      <c r="P89" s="74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4"/>
      <c r="AL89" s="72"/>
      <c r="AM89" s="72"/>
      <c r="AN89" s="72"/>
      <c r="AO89" s="100"/>
      <c r="AP89" s="50"/>
      <c r="AQ89" s="42"/>
      <c r="AR89" s="42"/>
      <c r="AS89" s="42"/>
      <c r="AT89" s="42"/>
      <c r="AU89" s="42"/>
      <c r="AY89" s="87"/>
    </row>
    <row r="90" spans="2:51" s="13" customFormat="1" ht="16.5" customHeight="1">
      <c r="B90" s="16"/>
      <c r="C90" s="129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  <c r="Z90" s="130"/>
      <c r="AA90" s="130"/>
      <c r="AB90" s="130"/>
      <c r="AC90" s="130"/>
      <c r="AD90" s="130"/>
      <c r="AE90" s="130"/>
      <c r="AF90" s="130"/>
      <c r="AL90" s="72"/>
      <c r="AM90" s="72"/>
      <c r="AN90" s="72"/>
      <c r="AO90" s="100"/>
      <c r="AP90" s="50"/>
      <c r="AQ90" s="42"/>
      <c r="AR90" s="42"/>
      <c r="AS90" s="42"/>
      <c r="AT90" s="42"/>
      <c r="AU90" s="42"/>
      <c r="AY90" s="87"/>
    </row>
    <row r="91" spans="2:51" s="13" customFormat="1" ht="16.5" customHeight="1">
      <c r="B91" s="16"/>
      <c r="C91" s="129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130"/>
      <c r="Z91" s="130"/>
      <c r="AA91" s="130"/>
      <c r="AB91" s="130"/>
      <c r="AC91" s="130"/>
      <c r="AD91" s="130"/>
      <c r="AE91" s="130"/>
      <c r="AF91" s="130"/>
      <c r="AL91" s="72"/>
      <c r="AM91" s="72"/>
      <c r="AN91" s="72"/>
      <c r="AO91" s="100"/>
      <c r="AP91" s="50"/>
      <c r="AQ91" s="42"/>
      <c r="AR91" s="42"/>
      <c r="AS91" s="42"/>
      <c r="AT91" s="42"/>
      <c r="AU91" s="42"/>
      <c r="AY91" s="87"/>
    </row>
    <row r="92" spans="2:51" s="13" customFormat="1" ht="16.5" customHeight="1">
      <c r="B92" s="16"/>
      <c r="C92" s="129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  <c r="Z92" s="130"/>
      <c r="AA92" s="130"/>
      <c r="AB92" s="130"/>
      <c r="AC92" s="130"/>
      <c r="AD92" s="130"/>
      <c r="AE92" s="130"/>
      <c r="AF92" s="130"/>
      <c r="AL92" s="72"/>
      <c r="AM92" s="72"/>
      <c r="AN92" s="72"/>
      <c r="AO92" s="100"/>
      <c r="AP92" s="50"/>
      <c r="AQ92" s="42"/>
      <c r="AR92" s="42"/>
      <c r="AS92" s="42"/>
      <c r="AT92" s="42"/>
      <c r="AU92" s="42"/>
      <c r="AY92" s="87"/>
    </row>
    <row r="93" spans="2:51" s="13" customFormat="1" ht="7.2" customHeight="1">
      <c r="B93" s="16"/>
      <c r="C93" s="73"/>
      <c r="D93" s="73"/>
      <c r="E93" s="73"/>
      <c r="F93" s="73"/>
      <c r="G93" s="73"/>
      <c r="H93" s="73"/>
      <c r="I93" s="73"/>
      <c r="J93" s="73"/>
      <c r="K93" s="74"/>
      <c r="L93" s="75"/>
      <c r="M93" s="75"/>
      <c r="N93" s="75"/>
      <c r="O93" s="75"/>
      <c r="P93" s="74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4"/>
      <c r="AL93" s="72"/>
      <c r="AM93" s="72"/>
      <c r="AN93" s="72"/>
      <c r="AO93" s="100"/>
      <c r="AP93" s="50"/>
      <c r="AQ93" s="42"/>
      <c r="AR93" s="42"/>
      <c r="AS93" s="42"/>
      <c r="AT93" s="42"/>
      <c r="AU93" s="42"/>
      <c r="AY93" s="87"/>
    </row>
    <row r="94" spans="2:51" s="13" customFormat="1" ht="16.5" customHeight="1">
      <c r="B94" s="16"/>
      <c r="C94" s="131" t="s">
        <v>56</v>
      </c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25"/>
      <c r="AH94" s="125"/>
      <c r="AL94" s="122"/>
      <c r="AM94" s="122"/>
      <c r="AN94" s="72"/>
      <c r="AO94" s="100" t="str">
        <f>IF(AG94="Sim",0.3,"")</f>
        <v/>
      </c>
      <c r="AP94" s="50"/>
      <c r="AQ94" s="42"/>
      <c r="AR94" s="42"/>
      <c r="AS94" s="42"/>
      <c r="AT94" s="42"/>
      <c r="AU94" s="42"/>
      <c r="AY94" s="87"/>
    </row>
    <row r="95" spans="2:51" s="13" customFormat="1" ht="16.5" customHeight="1">
      <c r="B95" s="16"/>
      <c r="C95" s="126" t="s">
        <v>55</v>
      </c>
      <c r="D95" s="127"/>
      <c r="E95" s="127"/>
      <c r="F95" s="127"/>
      <c r="G95" s="127"/>
      <c r="H95" s="127"/>
      <c r="I95" s="127"/>
      <c r="J95" s="127"/>
      <c r="K95" s="128"/>
      <c r="L95" s="75"/>
      <c r="M95" s="75"/>
      <c r="N95" s="75"/>
      <c r="O95" s="75"/>
      <c r="P95" s="74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4"/>
      <c r="AL95" s="72"/>
      <c r="AM95" s="72"/>
      <c r="AN95" s="72"/>
      <c r="AO95" s="100"/>
      <c r="AP95" s="50"/>
      <c r="AQ95" s="42"/>
      <c r="AR95" s="42"/>
      <c r="AS95" s="42"/>
      <c r="AT95" s="42"/>
      <c r="AU95" s="42"/>
      <c r="AY95" s="87"/>
    </row>
    <row r="96" spans="2:51" s="13" customFormat="1" ht="6.6" customHeight="1">
      <c r="B96" s="16"/>
      <c r="C96" s="73"/>
      <c r="D96" s="73"/>
      <c r="E96" s="73"/>
      <c r="F96" s="73"/>
      <c r="G96" s="73"/>
      <c r="H96" s="73"/>
      <c r="I96" s="73"/>
      <c r="J96" s="73"/>
      <c r="K96" s="74"/>
      <c r="L96" s="75"/>
      <c r="M96" s="75"/>
      <c r="N96" s="75"/>
      <c r="O96" s="75"/>
      <c r="P96" s="74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4"/>
      <c r="AL96" s="72"/>
      <c r="AM96" s="72"/>
      <c r="AN96" s="72"/>
      <c r="AO96" s="100"/>
      <c r="AP96" s="50"/>
      <c r="AQ96" s="42"/>
      <c r="AR96" s="42"/>
      <c r="AS96" s="42"/>
      <c r="AT96" s="42"/>
      <c r="AU96" s="42"/>
      <c r="AY96" s="87"/>
    </row>
    <row r="97" spans="2:51" s="13" customFormat="1" ht="16.5" customHeight="1">
      <c r="B97" s="16"/>
      <c r="C97" s="129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  <c r="Z97" s="130"/>
      <c r="AA97" s="130"/>
      <c r="AB97" s="130"/>
      <c r="AC97" s="130"/>
      <c r="AD97" s="130"/>
      <c r="AE97" s="130"/>
      <c r="AF97" s="130"/>
      <c r="AL97" s="72"/>
      <c r="AM97" s="72"/>
      <c r="AN97" s="72"/>
      <c r="AO97" s="100"/>
      <c r="AP97" s="50"/>
      <c r="AQ97" s="42"/>
      <c r="AR97" s="42"/>
      <c r="AS97" s="42"/>
      <c r="AT97" s="42"/>
      <c r="AU97" s="42"/>
      <c r="AY97" s="87"/>
    </row>
    <row r="98" spans="2:51" s="13" customFormat="1" ht="16.5" customHeight="1">
      <c r="B98" s="16"/>
      <c r="C98" s="129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  <c r="AA98" s="130"/>
      <c r="AB98" s="130"/>
      <c r="AC98" s="130"/>
      <c r="AD98" s="130"/>
      <c r="AE98" s="130"/>
      <c r="AF98" s="130"/>
      <c r="AL98" s="72"/>
      <c r="AM98" s="72"/>
      <c r="AN98" s="72"/>
      <c r="AO98" s="100"/>
      <c r="AP98" s="50"/>
      <c r="AQ98" s="42"/>
      <c r="AR98" s="42"/>
      <c r="AS98" s="42"/>
      <c r="AT98" s="42"/>
      <c r="AU98" s="42"/>
      <c r="AY98" s="87"/>
    </row>
    <row r="99" spans="2:51" s="13" customFormat="1" ht="16.5" customHeight="1">
      <c r="B99" s="16"/>
      <c r="C99" s="129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L99" s="72"/>
      <c r="AM99" s="72"/>
      <c r="AN99" s="72"/>
      <c r="AO99" s="100"/>
      <c r="AP99" s="50"/>
      <c r="AQ99" s="42"/>
      <c r="AR99" s="42"/>
      <c r="AS99" s="42"/>
      <c r="AT99" s="42"/>
      <c r="AU99" s="42"/>
      <c r="AY99" s="87"/>
    </row>
    <row r="100" spans="2:51" s="13" customFormat="1" ht="4.95" customHeight="1">
      <c r="B100" s="16"/>
      <c r="C100" s="73"/>
      <c r="D100" s="73"/>
      <c r="E100" s="73"/>
      <c r="F100" s="73"/>
      <c r="G100" s="73"/>
      <c r="H100" s="73"/>
      <c r="I100" s="73"/>
      <c r="J100" s="73"/>
      <c r="K100" s="74"/>
      <c r="L100" s="75"/>
      <c r="M100" s="75"/>
      <c r="N100" s="75"/>
      <c r="O100" s="75"/>
      <c r="P100" s="74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4"/>
      <c r="AL100" s="72"/>
      <c r="AM100" s="72"/>
      <c r="AN100" s="72"/>
      <c r="AO100" s="100"/>
      <c r="AP100" s="50"/>
      <c r="AQ100" s="42"/>
      <c r="AR100" s="42"/>
      <c r="AS100" s="42"/>
      <c r="AT100" s="42"/>
      <c r="AU100" s="42"/>
      <c r="AY100" s="87"/>
    </row>
    <row r="101" spans="2:51" s="13" customFormat="1" ht="16.5" customHeight="1">
      <c r="B101" s="16"/>
      <c r="C101" s="131" t="s">
        <v>57</v>
      </c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25"/>
      <c r="AH101" s="125"/>
      <c r="AL101" s="122"/>
      <c r="AM101" s="122"/>
      <c r="AN101" s="72"/>
      <c r="AO101" s="100"/>
      <c r="AP101" s="50"/>
      <c r="AQ101" s="42"/>
      <c r="AR101" s="42"/>
      <c r="AS101" s="42"/>
      <c r="AT101" s="42"/>
      <c r="AU101" s="42"/>
      <c r="AY101" s="87"/>
    </row>
    <row r="102" spans="2:51" s="13" customFormat="1" ht="16.5" customHeight="1">
      <c r="B102" s="16"/>
      <c r="C102" s="126" t="s">
        <v>55</v>
      </c>
      <c r="D102" s="127"/>
      <c r="E102" s="127"/>
      <c r="F102" s="127"/>
      <c r="G102" s="127"/>
      <c r="H102" s="127"/>
      <c r="I102" s="127"/>
      <c r="J102" s="127"/>
      <c r="K102" s="128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0"/>
      <c r="AH102" s="80"/>
      <c r="AL102" s="72"/>
      <c r="AM102" s="72"/>
      <c r="AN102" s="72"/>
      <c r="AO102" s="100"/>
      <c r="AP102" s="50"/>
      <c r="AQ102" s="42"/>
      <c r="AR102" s="42"/>
      <c r="AS102" s="42"/>
      <c r="AT102" s="42"/>
      <c r="AU102" s="42"/>
      <c r="AY102" s="87"/>
    </row>
    <row r="103" spans="2:51" s="13" customFormat="1" ht="5.4" customHeight="1">
      <c r="B103" s="16"/>
      <c r="C103" s="73"/>
      <c r="D103" s="73"/>
      <c r="E103" s="73"/>
      <c r="F103" s="73"/>
      <c r="G103" s="73"/>
      <c r="H103" s="73"/>
      <c r="I103" s="73"/>
      <c r="J103" s="73"/>
      <c r="K103" s="74"/>
      <c r="L103" s="75"/>
      <c r="M103" s="75"/>
      <c r="N103" s="75"/>
      <c r="O103" s="75"/>
      <c r="P103" s="74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4"/>
      <c r="AL103" s="72"/>
      <c r="AM103" s="72"/>
      <c r="AN103" s="72"/>
      <c r="AO103" s="100"/>
      <c r="AP103" s="50"/>
      <c r="AQ103" s="42"/>
      <c r="AR103" s="42"/>
      <c r="AS103" s="42"/>
      <c r="AT103" s="42"/>
      <c r="AU103" s="42"/>
      <c r="AY103" s="87"/>
    </row>
    <row r="104" spans="2:51" s="13" customFormat="1" ht="16.5" customHeight="1">
      <c r="B104" s="16"/>
      <c r="C104" s="129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0"/>
      <c r="AL104" s="72"/>
      <c r="AM104" s="72"/>
      <c r="AN104" s="72"/>
      <c r="AO104" s="100"/>
      <c r="AP104" s="50"/>
      <c r="AQ104" s="42"/>
      <c r="AR104" s="42"/>
      <c r="AS104" s="42"/>
      <c r="AT104" s="42"/>
      <c r="AU104" s="42"/>
      <c r="AY104" s="87"/>
    </row>
    <row r="105" spans="2:51" s="13" customFormat="1" ht="16.5" customHeight="1">
      <c r="B105" s="16"/>
      <c r="C105" s="129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L105" s="72"/>
      <c r="AM105" s="72"/>
      <c r="AN105" s="72"/>
      <c r="AO105" s="100"/>
      <c r="AP105" s="50"/>
      <c r="AQ105" s="42"/>
      <c r="AR105" s="42"/>
      <c r="AS105" s="42"/>
      <c r="AT105" s="42"/>
      <c r="AU105" s="42"/>
      <c r="AY105" s="87"/>
    </row>
    <row r="106" spans="2:51" s="13" customFormat="1" ht="16.5" customHeight="1">
      <c r="B106" s="16"/>
      <c r="C106" s="129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0"/>
      <c r="AL106" s="72"/>
      <c r="AM106" s="72"/>
      <c r="AN106" s="72"/>
      <c r="AO106" s="100"/>
      <c r="AP106" s="50"/>
      <c r="AQ106" s="42"/>
      <c r="AR106" s="42"/>
      <c r="AS106" s="42"/>
      <c r="AT106" s="42"/>
      <c r="AU106" s="42"/>
      <c r="AY106" s="87"/>
    </row>
    <row r="107" spans="2:51" s="13" customFormat="1" ht="4.2" customHeight="1">
      <c r="B107" s="16"/>
      <c r="C107" s="83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L107" s="72"/>
      <c r="AM107" s="72"/>
      <c r="AN107" s="72"/>
      <c r="AO107" s="100"/>
      <c r="AP107" s="50"/>
      <c r="AQ107" s="42"/>
      <c r="AR107" s="42"/>
      <c r="AS107" s="42"/>
      <c r="AT107" s="42"/>
      <c r="AU107" s="42"/>
      <c r="AY107" s="87"/>
    </row>
    <row r="108" spans="2:51" s="13" customFormat="1" ht="16.5" customHeight="1">
      <c r="B108" s="16"/>
      <c r="C108" s="134" t="s">
        <v>58</v>
      </c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25"/>
      <c r="AH108" s="125"/>
      <c r="AL108" s="122"/>
      <c r="AM108" s="122"/>
      <c r="AN108" s="72"/>
      <c r="AO108" s="100" t="str">
        <f>IF(AG108="Sim",1,"")</f>
        <v/>
      </c>
      <c r="AP108" s="50"/>
      <c r="AQ108" s="42"/>
      <c r="AR108" s="42"/>
      <c r="AS108" s="42"/>
      <c r="AT108" s="42"/>
      <c r="AU108" s="42"/>
      <c r="AY108" s="87"/>
    </row>
    <row r="109" spans="2:51" s="13" customFormat="1" ht="16.5" customHeight="1">
      <c r="B109" s="16"/>
      <c r="C109" s="126" t="s">
        <v>55</v>
      </c>
      <c r="D109" s="127"/>
      <c r="E109" s="127"/>
      <c r="F109" s="127"/>
      <c r="G109" s="127"/>
      <c r="H109" s="127"/>
      <c r="I109" s="127"/>
      <c r="J109" s="127"/>
      <c r="K109" s="128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L109" s="72"/>
      <c r="AM109" s="72"/>
      <c r="AN109" s="72"/>
      <c r="AO109" s="100"/>
      <c r="AP109" s="50"/>
      <c r="AQ109" s="42"/>
      <c r="AR109" s="42"/>
      <c r="AS109" s="42"/>
      <c r="AT109" s="42"/>
      <c r="AU109" s="42"/>
      <c r="AY109" s="87"/>
    </row>
    <row r="110" spans="2:51" s="13" customFormat="1" ht="4.2" customHeight="1">
      <c r="B110" s="16"/>
      <c r="C110" s="81"/>
      <c r="D110" s="82"/>
      <c r="E110" s="82"/>
      <c r="F110" s="82"/>
      <c r="G110" s="82"/>
      <c r="H110" s="82"/>
      <c r="I110" s="82"/>
      <c r="J110" s="82"/>
      <c r="K110" s="82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L110" s="72"/>
      <c r="AM110" s="72"/>
      <c r="AN110" s="72"/>
      <c r="AO110" s="100"/>
      <c r="AP110" s="50"/>
      <c r="AQ110" s="42"/>
      <c r="AR110" s="42"/>
      <c r="AS110" s="42"/>
      <c r="AT110" s="42"/>
      <c r="AU110" s="42"/>
      <c r="AY110" s="87"/>
    </row>
    <row r="111" spans="2:51" s="13" customFormat="1" ht="16.5" customHeight="1">
      <c r="B111" s="16"/>
      <c r="C111" s="129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L111" s="72"/>
      <c r="AM111" s="72"/>
      <c r="AN111" s="72"/>
      <c r="AO111" s="100"/>
      <c r="AP111" s="50"/>
      <c r="AQ111" s="42"/>
      <c r="AR111" s="42"/>
      <c r="AS111" s="42"/>
      <c r="AT111" s="42"/>
      <c r="AU111" s="42"/>
      <c r="AY111" s="87"/>
    </row>
    <row r="112" spans="2:51" s="13" customFormat="1" ht="16.5" customHeight="1">
      <c r="B112" s="16"/>
      <c r="C112" s="129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L112" s="72"/>
      <c r="AM112" s="72"/>
      <c r="AN112" s="72"/>
      <c r="AO112" s="100"/>
      <c r="AP112" s="50"/>
      <c r="AQ112" s="42"/>
      <c r="AR112" s="42"/>
      <c r="AS112" s="42"/>
      <c r="AT112" s="42"/>
      <c r="AU112" s="42"/>
      <c r="AY112" s="87"/>
    </row>
    <row r="113" spans="2:51" s="13" customFormat="1" ht="16.5" customHeight="1">
      <c r="B113" s="16"/>
      <c r="C113" s="129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L113" s="72"/>
      <c r="AM113" s="72"/>
      <c r="AN113" s="72"/>
      <c r="AO113" s="100"/>
      <c r="AP113" s="50"/>
      <c r="AQ113" s="42"/>
      <c r="AR113" s="42"/>
      <c r="AS113" s="42"/>
      <c r="AT113" s="42"/>
      <c r="AU113" s="42"/>
      <c r="AY113" s="87"/>
    </row>
    <row r="114" spans="2:51" s="13" customFormat="1" ht="5.4" customHeight="1">
      <c r="B114" s="16"/>
      <c r="C114" s="81"/>
      <c r="D114" s="82"/>
      <c r="E114" s="82"/>
      <c r="F114" s="82"/>
      <c r="G114" s="82"/>
      <c r="H114" s="82"/>
      <c r="I114" s="82"/>
      <c r="J114" s="82"/>
      <c r="K114" s="82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L114" s="72"/>
      <c r="AM114" s="72"/>
      <c r="AN114" s="72"/>
      <c r="AO114" s="100"/>
      <c r="AP114" s="50"/>
      <c r="AQ114" s="42"/>
      <c r="AR114" s="42"/>
      <c r="AS114" s="42"/>
      <c r="AT114" s="42"/>
      <c r="AU114" s="42"/>
      <c r="AY114" s="87"/>
    </row>
    <row r="115" spans="2:51" s="13" customFormat="1" ht="17.25" customHeight="1">
      <c r="C115" s="138" t="s">
        <v>59</v>
      </c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8"/>
      <c r="AY115" s="87"/>
    </row>
    <row r="116" spans="2:51" s="13" customFormat="1" ht="5.25" customHeight="1"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Y116" s="87"/>
    </row>
    <row r="117" spans="2:51" s="13" customFormat="1" ht="16.2" customHeight="1">
      <c r="B117" s="16"/>
      <c r="C117" s="7" t="s">
        <v>60</v>
      </c>
      <c r="D117" s="7"/>
      <c r="E117" s="7"/>
      <c r="F117" s="7"/>
      <c r="G117" s="7"/>
      <c r="H117" s="7"/>
      <c r="I117" s="7"/>
      <c r="J117" s="7"/>
      <c r="M117" s="176"/>
      <c r="N117" s="161"/>
      <c r="O117" s="161"/>
      <c r="P117" s="90"/>
      <c r="AL117" s="96"/>
      <c r="AN117" s="8"/>
      <c r="AO117" s="8"/>
      <c r="AP117" s="14"/>
      <c r="AQ117" s="20"/>
      <c r="AY117" s="87"/>
    </row>
    <row r="118" spans="2:51" s="13" customFormat="1" ht="6.6" customHeight="1">
      <c r="B118" s="16"/>
      <c r="C118" s="70"/>
      <c r="D118" s="70"/>
      <c r="E118" s="70"/>
      <c r="F118" s="70"/>
      <c r="G118" s="70"/>
      <c r="H118" s="70"/>
      <c r="I118" s="70"/>
      <c r="J118" s="70"/>
      <c r="M118" s="71"/>
      <c r="N118" s="71"/>
      <c r="O118" s="71"/>
      <c r="AL118" s="96"/>
      <c r="AO118" s="8"/>
      <c r="AP118" s="14"/>
      <c r="AQ118" s="20"/>
      <c r="AY118" s="87"/>
    </row>
    <row r="119" spans="2:51" s="13" customFormat="1" ht="16.5" customHeight="1">
      <c r="B119" s="16"/>
      <c r="C119" s="126" t="s">
        <v>51</v>
      </c>
      <c r="D119" s="127"/>
      <c r="E119" s="127"/>
      <c r="F119" s="127"/>
      <c r="G119" s="127"/>
      <c r="H119" s="127"/>
      <c r="I119" s="127"/>
      <c r="J119" s="127"/>
      <c r="K119" s="128"/>
      <c r="M119" s="177"/>
      <c r="N119" s="178"/>
      <c r="O119" s="178"/>
      <c r="P119" s="91"/>
      <c r="Q119" s="76"/>
      <c r="R119" s="76"/>
      <c r="S119" s="76"/>
      <c r="T119" s="76"/>
      <c r="U119" s="76"/>
      <c r="V119" s="76"/>
      <c r="AL119" s="96"/>
      <c r="AN119" s="94"/>
      <c r="AO119" s="8"/>
      <c r="AP119" s="14"/>
      <c r="AQ119" s="20"/>
      <c r="AY119" s="87"/>
    </row>
    <row r="120" spans="2:51" s="13" customFormat="1" ht="5.4" customHeight="1">
      <c r="B120" s="16"/>
      <c r="C120" s="73"/>
      <c r="D120" s="73"/>
      <c r="E120" s="73"/>
      <c r="F120" s="73"/>
      <c r="G120" s="73"/>
      <c r="H120" s="73"/>
      <c r="I120" s="73"/>
      <c r="J120" s="73"/>
      <c r="K120" s="74"/>
      <c r="M120" s="75"/>
      <c r="N120" s="75"/>
      <c r="O120" s="75"/>
      <c r="P120" s="74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4"/>
      <c r="AL120" s="96"/>
      <c r="AO120" s="8"/>
      <c r="AP120" s="14"/>
      <c r="AQ120" s="20"/>
      <c r="AY120" s="87"/>
    </row>
    <row r="121" spans="2:51" s="13" customFormat="1" ht="16.5" customHeight="1">
      <c r="B121" s="16"/>
      <c r="C121" s="126" t="s">
        <v>52</v>
      </c>
      <c r="D121" s="127"/>
      <c r="E121" s="127"/>
      <c r="F121" s="127"/>
      <c r="G121" s="127"/>
      <c r="H121" s="127"/>
      <c r="I121" s="127"/>
      <c r="J121" s="127"/>
      <c r="K121" s="128"/>
      <c r="M121" s="179"/>
      <c r="N121" s="180"/>
      <c r="O121" s="180"/>
      <c r="P121" s="92"/>
      <c r="Q121" s="76"/>
      <c r="R121" s="76"/>
      <c r="S121" s="76"/>
      <c r="T121" s="76"/>
      <c r="U121" s="76"/>
      <c r="V121" s="76"/>
      <c r="AL121" s="96"/>
      <c r="AO121" s="8"/>
      <c r="AP121" s="14"/>
      <c r="AQ121" s="20"/>
      <c r="AY121" s="87"/>
    </row>
    <row r="122" spans="2:51" s="13" customFormat="1" ht="5.4" customHeight="1">
      <c r="B122" s="16"/>
      <c r="C122" s="73"/>
      <c r="D122" s="73"/>
      <c r="E122" s="73"/>
      <c r="F122" s="73"/>
      <c r="G122" s="73"/>
      <c r="H122" s="73"/>
      <c r="I122" s="73"/>
      <c r="J122" s="73"/>
      <c r="K122" s="74"/>
      <c r="M122" s="75"/>
      <c r="N122" s="75"/>
      <c r="O122" s="75"/>
      <c r="P122" s="74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4"/>
      <c r="AJ122" s="72"/>
      <c r="AK122" s="72"/>
      <c r="AL122" s="95"/>
      <c r="AM122" s="10"/>
      <c r="AN122" s="50"/>
      <c r="AO122" s="27"/>
      <c r="AP122" s="42"/>
      <c r="AQ122" s="27"/>
      <c r="AR122" s="42"/>
      <c r="AS122" s="42"/>
      <c r="AT122" s="42"/>
      <c r="AU122" s="42"/>
      <c r="AY122" s="87"/>
    </row>
    <row r="123" spans="2:51" s="13" customFormat="1" ht="16.5" customHeight="1">
      <c r="B123" s="16"/>
      <c r="C123" s="126" t="s">
        <v>53</v>
      </c>
      <c r="D123" s="127"/>
      <c r="E123" s="127"/>
      <c r="F123" s="127"/>
      <c r="G123" s="127"/>
      <c r="H123" s="127"/>
      <c r="I123" s="127"/>
      <c r="J123" s="127"/>
      <c r="K123" s="128"/>
      <c r="M123" s="179"/>
      <c r="N123" s="180"/>
      <c r="O123" s="180"/>
      <c r="P123" s="92"/>
      <c r="Q123" s="76"/>
      <c r="R123" s="76"/>
      <c r="S123" s="76"/>
      <c r="T123" s="76"/>
      <c r="U123" s="76"/>
      <c r="V123" s="76"/>
      <c r="AJ123" s="72"/>
      <c r="AK123" s="72"/>
      <c r="AL123" s="96"/>
      <c r="AM123" s="10"/>
      <c r="AN123" s="50"/>
      <c r="AO123" s="27"/>
      <c r="AP123" s="42"/>
      <c r="AQ123" s="20"/>
      <c r="AR123" s="42"/>
      <c r="AS123" s="42"/>
      <c r="AT123" s="42"/>
      <c r="AU123" s="42"/>
      <c r="AY123" s="87"/>
    </row>
    <row r="124" spans="2:51" s="13" customFormat="1" ht="7.95" customHeight="1">
      <c r="B124" s="16"/>
      <c r="C124" s="73"/>
      <c r="D124" s="73"/>
      <c r="E124" s="73"/>
      <c r="F124" s="73"/>
      <c r="G124" s="73"/>
      <c r="H124" s="73"/>
      <c r="I124" s="73"/>
      <c r="J124" s="73"/>
      <c r="K124" s="74"/>
      <c r="L124" s="75"/>
      <c r="M124" s="75"/>
      <c r="N124" s="75"/>
      <c r="O124" s="75"/>
      <c r="P124" s="74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4"/>
      <c r="AL124" s="72"/>
      <c r="AM124" s="72"/>
      <c r="AN124" s="72"/>
      <c r="AO124" s="100"/>
      <c r="AP124" s="50"/>
      <c r="AQ124" s="42"/>
      <c r="AR124" s="42"/>
      <c r="AS124" s="42"/>
      <c r="AT124" s="42"/>
      <c r="AU124" s="42"/>
      <c r="AY124" s="87"/>
    </row>
    <row r="125" spans="2:51" s="13" customFormat="1" ht="16.2" customHeight="1">
      <c r="B125" s="16"/>
      <c r="C125" s="77" t="s">
        <v>54</v>
      </c>
      <c r="D125" s="78"/>
      <c r="E125" s="78"/>
      <c r="F125" s="78"/>
      <c r="G125" s="78"/>
      <c r="H125" s="78"/>
      <c r="I125" s="78"/>
      <c r="J125" s="78"/>
      <c r="K125" s="79"/>
      <c r="L125" s="75"/>
      <c r="M125" s="75"/>
      <c r="N125" s="75"/>
      <c r="O125" s="75"/>
      <c r="P125" s="74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4"/>
      <c r="AG125" s="125"/>
      <c r="AH125" s="125"/>
      <c r="AL125" s="122"/>
      <c r="AM125" s="122"/>
      <c r="AN125" s="72"/>
      <c r="AO125" s="100"/>
      <c r="AP125" s="50"/>
      <c r="AQ125" s="42"/>
      <c r="AR125" s="42"/>
      <c r="AS125" s="42"/>
      <c r="AT125" s="42"/>
      <c r="AU125" s="42"/>
      <c r="AY125" s="87"/>
    </row>
    <row r="126" spans="2:51" s="13" customFormat="1" ht="16.2" customHeight="1">
      <c r="B126" s="16"/>
      <c r="C126" s="126" t="s">
        <v>55</v>
      </c>
      <c r="D126" s="127"/>
      <c r="E126" s="127"/>
      <c r="F126" s="127"/>
      <c r="G126" s="127"/>
      <c r="H126" s="127"/>
      <c r="I126" s="127"/>
      <c r="J126" s="127"/>
      <c r="K126" s="128"/>
      <c r="L126" s="75"/>
      <c r="M126" s="75"/>
      <c r="N126" s="75"/>
      <c r="O126" s="75"/>
      <c r="P126" s="74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  <c r="AB126" s="76"/>
      <c r="AC126" s="76"/>
      <c r="AD126" s="76"/>
      <c r="AE126" s="74"/>
      <c r="AG126" s="80"/>
      <c r="AH126" s="80"/>
      <c r="AL126" s="72"/>
      <c r="AM126" s="72"/>
      <c r="AN126" s="72"/>
      <c r="AO126" s="100"/>
      <c r="AP126" s="50"/>
      <c r="AQ126" s="42"/>
      <c r="AR126" s="42"/>
      <c r="AS126" s="42"/>
      <c r="AT126" s="42"/>
      <c r="AU126" s="42"/>
      <c r="AY126" s="87"/>
    </row>
    <row r="127" spans="2:51" s="13" customFormat="1" ht="7.2" customHeight="1">
      <c r="B127" s="16"/>
      <c r="C127" s="73"/>
      <c r="D127" s="73"/>
      <c r="E127" s="73"/>
      <c r="F127" s="73"/>
      <c r="G127" s="73"/>
      <c r="H127" s="73"/>
      <c r="I127" s="73"/>
      <c r="J127" s="73"/>
      <c r="K127" s="74"/>
      <c r="L127" s="75"/>
      <c r="M127" s="75"/>
      <c r="N127" s="75"/>
      <c r="O127" s="75"/>
      <c r="P127" s="74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4"/>
      <c r="AL127" s="72"/>
      <c r="AM127" s="72"/>
      <c r="AN127" s="72"/>
      <c r="AO127" s="100"/>
      <c r="AP127" s="50"/>
      <c r="AQ127" s="42"/>
      <c r="AR127" s="42"/>
      <c r="AS127" s="42"/>
      <c r="AT127" s="42"/>
      <c r="AU127" s="42"/>
      <c r="AY127" s="87"/>
    </row>
    <row r="128" spans="2:51" s="13" customFormat="1" ht="16.5" customHeight="1">
      <c r="B128" s="16"/>
      <c r="C128" s="129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L128" s="72"/>
      <c r="AM128" s="72"/>
      <c r="AN128" s="72"/>
      <c r="AO128" s="100"/>
      <c r="AP128" s="50"/>
      <c r="AQ128" s="42"/>
      <c r="AR128" s="42"/>
      <c r="AS128" s="42"/>
      <c r="AT128" s="42"/>
      <c r="AU128" s="42"/>
      <c r="AY128" s="87"/>
    </row>
    <row r="129" spans="2:51" s="13" customFormat="1" ht="16.5" customHeight="1">
      <c r="B129" s="16"/>
      <c r="C129" s="129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L129" s="72"/>
      <c r="AM129" s="72"/>
      <c r="AN129" s="72"/>
      <c r="AO129" s="100"/>
      <c r="AP129" s="50"/>
      <c r="AQ129" s="42"/>
      <c r="AR129" s="42"/>
      <c r="AS129" s="42"/>
      <c r="AT129" s="42"/>
      <c r="AU129" s="42"/>
      <c r="AY129" s="87"/>
    </row>
    <row r="130" spans="2:51" s="13" customFormat="1" ht="16.5" customHeight="1">
      <c r="B130" s="16"/>
      <c r="C130" s="129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L130" s="72"/>
      <c r="AM130" s="72"/>
      <c r="AN130" s="72"/>
      <c r="AO130" s="100"/>
      <c r="AP130" s="50"/>
      <c r="AQ130" s="42"/>
      <c r="AR130" s="42"/>
      <c r="AS130" s="42"/>
      <c r="AT130" s="42"/>
      <c r="AU130" s="42"/>
      <c r="AY130" s="87"/>
    </row>
    <row r="131" spans="2:51" s="13" customFormat="1" ht="7.2" customHeight="1">
      <c r="B131" s="16"/>
      <c r="C131" s="73"/>
      <c r="D131" s="73"/>
      <c r="E131" s="73"/>
      <c r="F131" s="73"/>
      <c r="G131" s="73"/>
      <c r="H131" s="73"/>
      <c r="I131" s="73"/>
      <c r="J131" s="73"/>
      <c r="K131" s="74"/>
      <c r="L131" s="75"/>
      <c r="M131" s="75"/>
      <c r="N131" s="75"/>
      <c r="O131" s="75"/>
      <c r="P131" s="74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4"/>
      <c r="AL131" s="72"/>
      <c r="AM131" s="72"/>
      <c r="AN131" s="72"/>
      <c r="AO131" s="100"/>
      <c r="AP131" s="50"/>
      <c r="AQ131" s="42"/>
      <c r="AR131" s="42"/>
      <c r="AS131" s="42"/>
      <c r="AT131" s="42"/>
      <c r="AU131" s="42"/>
      <c r="AY131" s="87"/>
    </row>
    <row r="132" spans="2:51" s="13" customFormat="1" ht="16.5" customHeight="1">
      <c r="B132" s="16"/>
      <c r="C132" s="131" t="s">
        <v>56</v>
      </c>
      <c r="D132" s="132"/>
      <c r="E132" s="132"/>
      <c r="F132" s="132"/>
      <c r="G132" s="132"/>
      <c r="H132" s="132"/>
      <c r="I132" s="132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125"/>
      <c r="AH132" s="125"/>
      <c r="AL132" s="122"/>
      <c r="AM132" s="122"/>
      <c r="AN132" s="72"/>
      <c r="AO132" s="100" t="str">
        <f>IF(AG132="Sim",0.25,"")</f>
        <v/>
      </c>
      <c r="AP132" s="50"/>
      <c r="AQ132" s="42"/>
      <c r="AR132" s="42"/>
      <c r="AS132" s="42"/>
      <c r="AT132" s="42"/>
      <c r="AU132" s="42"/>
      <c r="AY132" s="87"/>
    </row>
    <row r="133" spans="2:51" s="13" customFormat="1" ht="16.5" customHeight="1">
      <c r="B133" s="16"/>
      <c r="C133" s="126" t="s">
        <v>55</v>
      </c>
      <c r="D133" s="127"/>
      <c r="E133" s="127"/>
      <c r="F133" s="127"/>
      <c r="G133" s="127"/>
      <c r="H133" s="127"/>
      <c r="I133" s="127"/>
      <c r="J133" s="127"/>
      <c r="K133" s="128"/>
      <c r="L133" s="75"/>
      <c r="M133" s="75"/>
      <c r="N133" s="75"/>
      <c r="O133" s="75"/>
      <c r="P133" s="74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4"/>
      <c r="AL133" s="72"/>
      <c r="AM133" s="72"/>
      <c r="AN133" s="72"/>
      <c r="AO133" s="100"/>
      <c r="AP133" s="50"/>
      <c r="AQ133" s="42"/>
      <c r="AR133" s="42"/>
      <c r="AS133" s="42"/>
      <c r="AT133" s="42"/>
      <c r="AU133" s="42"/>
      <c r="AY133" s="87"/>
    </row>
    <row r="134" spans="2:51" s="13" customFormat="1" ht="6.6" customHeight="1">
      <c r="B134" s="16"/>
      <c r="C134" s="73"/>
      <c r="D134" s="73"/>
      <c r="E134" s="73"/>
      <c r="F134" s="73"/>
      <c r="G134" s="73"/>
      <c r="H134" s="73"/>
      <c r="I134" s="73"/>
      <c r="J134" s="73"/>
      <c r="K134" s="74"/>
      <c r="L134" s="75"/>
      <c r="M134" s="75"/>
      <c r="N134" s="75"/>
      <c r="O134" s="75"/>
      <c r="P134" s="74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4"/>
      <c r="AL134" s="72"/>
      <c r="AM134" s="72"/>
      <c r="AN134" s="72"/>
      <c r="AO134" s="100"/>
      <c r="AP134" s="50"/>
      <c r="AQ134" s="42"/>
      <c r="AR134" s="42"/>
      <c r="AS134" s="42"/>
      <c r="AT134" s="42"/>
      <c r="AU134" s="42"/>
      <c r="AY134" s="87"/>
    </row>
    <row r="135" spans="2:51" s="13" customFormat="1" ht="16.5" customHeight="1">
      <c r="B135" s="16"/>
      <c r="C135" s="129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  <c r="Z135" s="130"/>
      <c r="AA135" s="130"/>
      <c r="AB135" s="130"/>
      <c r="AC135" s="130"/>
      <c r="AD135" s="130"/>
      <c r="AE135" s="130"/>
      <c r="AF135" s="130"/>
      <c r="AL135" s="72"/>
      <c r="AM135" s="72"/>
      <c r="AN135" s="72"/>
      <c r="AO135" s="100"/>
      <c r="AP135" s="50"/>
      <c r="AQ135" s="42"/>
      <c r="AR135" s="42"/>
      <c r="AS135" s="42"/>
      <c r="AT135" s="42"/>
      <c r="AU135" s="42"/>
      <c r="AY135" s="87"/>
    </row>
    <row r="136" spans="2:51" s="13" customFormat="1" ht="16.5" customHeight="1">
      <c r="B136" s="16"/>
      <c r="C136" s="129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  <c r="AF136" s="130"/>
      <c r="AL136" s="72"/>
      <c r="AM136" s="72"/>
      <c r="AN136" s="72"/>
      <c r="AO136" s="100"/>
      <c r="AP136" s="50"/>
      <c r="AQ136" s="42"/>
      <c r="AR136" s="42"/>
      <c r="AS136" s="42"/>
      <c r="AT136" s="42"/>
      <c r="AU136" s="42"/>
      <c r="AY136" s="87"/>
    </row>
    <row r="137" spans="2:51" s="13" customFormat="1" ht="16.5" customHeight="1">
      <c r="B137" s="16"/>
      <c r="C137" s="129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  <c r="AA137" s="130"/>
      <c r="AB137" s="130"/>
      <c r="AC137" s="130"/>
      <c r="AD137" s="130"/>
      <c r="AE137" s="130"/>
      <c r="AF137" s="130"/>
      <c r="AL137" s="72"/>
      <c r="AM137" s="72"/>
      <c r="AN137" s="72"/>
      <c r="AO137" s="100"/>
      <c r="AP137" s="50"/>
      <c r="AQ137" s="42"/>
      <c r="AR137" s="42"/>
      <c r="AS137" s="42"/>
      <c r="AT137" s="42"/>
      <c r="AU137" s="42"/>
      <c r="AY137" s="87"/>
    </row>
    <row r="138" spans="2:51" s="13" customFormat="1" ht="4.95" customHeight="1">
      <c r="B138" s="16"/>
      <c r="C138" s="73"/>
      <c r="D138" s="73"/>
      <c r="E138" s="73"/>
      <c r="F138" s="73"/>
      <c r="G138" s="73"/>
      <c r="H138" s="73"/>
      <c r="I138" s="73"/>
      <c r="J138" s="73"/>
      <c r="K138" s="74"/>
      <c r="L138" s="75"/>
      <c r="M138" s="75"/>
      <c r="N138" s="75"/>
      <c r="O138" s="75"/>
      <c r="P138" s="74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4"/>
      <c r="AL138" s="72"/>
      <c r="AM138" s="72"/>
      <c r="AN138" s="72"/>
      <c r="AO138" s="100"/>
      <c r="AP138" s="50"/>
      <c r="AQ138" s="42"/>
      <c r="AR138" s="42"/>
      <c r="AS138" s="42"/>
      <c r="AT138" s="42"/>
      <c r="AU138" s="42"/>
      <c r="AY138" s="87"/>
    </row>
    <row r="139" spans="2:51" s="13" customFormat="1" ht="16.5" customHeight="1">
      <c r="B139" s="16"/>
      <c r="C139" s="131" t="s">
        <v>57</v>
      </c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  <c r="Z139" s="132"/>
      <c r="AA139" s="132"/>
      <c r="AB139" s="132"/>
      <c r="AC139" s="132"/>
      <c r="AD139" s="132"/>
      <c r="AE139" s="132"/>
      <c r="AF139" s="132"/>
      <c r="AG139" s="125"/>
      <c r="AH139" s="125"/>
      <c r="AL139" s="122"/>
      <c r="AM139" s="122"/>
      <c r="AN139" s="72"/>
      <c r="AO139" s="100"/>
      <c r="AP139" s="50"/>
      <c r="AQ139" s="42"/>
      <c r="AR139" s="42"/>
      <c r="AS139" s="42"/>
      <c r="AT139" s="42"/>
      <c r="AU139" s="42"/>
      <c r="AY139" s="87"/>
    </row>
    <row r="140" spans="2:51" s="13" customFormat="1" ht="16.5" customHeight="1">
      <c r="B140" s="16"/>
      <c r="C140" s="126" t="s">
        <v>55</v>
      </c>
      <c r="D140" s="127"/>
      <c r="E140" s="127"/>
      <c r="F140" s="127"/>
      <c r="G140" s="127"/>
      <c r="H140" s="127"/>
      <c r="I140" s="127"/>
      <c r="J140" s="127"/>
      <c r="K140" s="128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0"/>
      <c r="AH140" s="80"/>
      <c r="AL140" s="72"/>
      <c r="AM140" s="72"/>
      <c r="AN140" s="72"/>
      <c r="AO140" s="100"/>
      <c r="AP140" s="50"/>
      <c r="AQ140" s="42"/>
      <c r="AR140" s="42"/>
      <c r="AS140" s="42"/>
      <c r="AT140" s="42"/>
      <c r="AU140" s="42"/>
      <c r="AY140" s="87"/>
    </row>
    <row r="141" spans="2:51" s="13" customFormat="1" ht="5.4" customHeight="1">
      <c r="B141" s="16"/>
      <c r="C141" s="73"/>
      <c r="D141" s="73"/>
      <c r="E141" s="73"/>
      <c r="F141" s="73"/>
      <c r="G141" s="73"/>
      <c r="H141" s="73"/>
      <c r="I141" s="73"/>
      <c r="J141" s="73"/>
      <c r="K141" s="74"/>
      <c r="L141" s="75"/>
      <c r="M141" s="75"/>
      <c r="N141" s="75"/>
      <c r="O141" s="75"/>
      <c r="P141" s="74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4"/>
      <c r="AL141" s="72"/>
      <c r="AM141" s="72"/>
      <c r="AN141" s="72"/>
      <c r="AO141" s="100"/>
      <c r="AP141" s="50"/>
      <c r="AQ141" s="42"/>
      <c r="AR141" s="42"/>
      <c r="AS141" s="42"/>
      <c r="AT141" s="42"/>
      <c r="AU141" s="42"/>
      <c r="AY141" s="87"/>
    </row>
    <row r="142" spans="2:51" s="13" customFormat="1" ht="16.5" customHeight="1">
      <c r="B142" s="16"/>
      <c r="C142" s="129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  <c r="AA142" s="130"/>
      <c r="AB142" s="130"/>
      <c r="AC142" s="130"/>
      <c r="AD142" s="130"/>
      <c r="AE142" s="130"/>
      <c r="AF142" s="130"/>
      <c r="AL142" s="72"/>
      <c r="AM142" s="72"/>
      <c r="AN142" s="72"/>
      <c r="AO142" s="100"/>
      <c r="AP142" s="50"/>
      <c r="AQ142" s="42"/>
      <c r="AR142" s="42"/>
      <c r="AS142" s="42"/>
      <c r="AT142" s="42"/>
      <c r="AU142" s="42"/>
      <c r="AY142" s="87"/>
    </row>
    <row r="143" spans="2:51" s="13" customFormat="1" ht="16.5" customHeight="1">
      <c r="B143" s="16"/>
      <c r="C143" s="129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/>
      <c r="AF143" s="130"/>
      <c r="AL143" s="72"/>
      <c r="AM143" s="72"/>
      <c r="AN143" s="72"/>
      <c r="AO143" s="100"/>
      <c r="AP143" s="50"/>
      <c r="AQ143" s="42"/>
      <c r="AR143" s="42"/>
      <c r="AS143" s="42"/>
      <c r="AT143" s="42"/>
      <c r="AU143" s="42"/>
      <c r="AY143" s="87"/>
    </row>
    <row r="144" spans="2:51" s="13" customFormat="1" ht="16.5" customHeight="1">
      <c r="B144" s="16"/>
      <c r="C144" s="129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  <c r="Z144" s="130"/>
      <c r="AA144" s="130"/>
      <c r="AB144" s="130"/>
      <c r="AC144" s="130"/>
      <c r="AD144" s="130"/>
      <c r="AE144" s="130"/>
      <c r="AF144" s="130"/>
      <c r="AL144" s="72"/>
      <c r="AM144" s="72"/>
      <c r="AN144" s="72"/>
      <c r="AO144" s="100"/>
      <c r="AP144" s="50"/>
      <c r="AQ144" s="42"/>
      <c r="AR144" s="42"/>
      <c r="AS144" s="42"/>
      <c r="AT144" s="42"/>
      <c r="AU144" s="42"/>
      <c r="AY144" s="87"/>
    </row>
    <row r="145" spans="2:51" s="13" customFormat="1" ht="3.6" customHeight="1">
      <c r="B145" s="16"/>
      <c r="C145" s="83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L145" s="72"/>
      <c r="AM145" s="72"/>
      <c r="AN145" s="72"/>
      <c r="AO145" s="100"/>
      <c r="AP145" s="50"/>
      <c r="AQ145" s="42"/>
      <c r="AR145" s="42"/>
      <c r="AS145" s="42"/>
      <c r="AT145" s="42"/>
      <c r="AU145" s="42"/>
      <c r="AY145" s="87"/>
    </row>
    <row r="146" spans="2:51" s="13" customFormat="1" ht="16.5" customHeight="1">
      <c r="B146" s="16"/>
      <c r="C146" s="134" t="s">
        <v>58</v>
      </c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25"/>
      <c r="AH146" s="125"/>
      <c r="AL146" s="122"/>
      <c r="AM146" s="122"/>
      <c r="AN146" s="72"/>
      <c r="AO146" s="100"/>
      <c r="AP146" s="50"/>
      <c r="AQ146" s="42"/>
      <c r="AR146" s="42"/>
      <c r="AS146" s="42"/>
      <c r="AT146" s="42"/>
      <c r="AU146" s="42"/>
      <c r="AY146" s="87"/>
    </row>
    <row r="147" spans="2:51" s="13" customFormat="1" ht="16.5" customHeight="1">
      <c r="B147" s="16"/>
      <c r="C147" s="126" t="s">
        <v>55</v>
      </c>
      <c r="D147" s="127"/>
      <c r="E147" s="127"/>
      <c r="F147" s="127"/>
      <c r="G147" s="127"/>
      <c r="H147" s="127"/>
      <c r="I147" s="127"/>
      <c r="J147" s="127"/>
      <c r="K147" s="128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L147" s="72"/>
      <c r="AM147" s="72"/>
      <c r="AN147" s="72"/>
      <c r="AO147" s="100"/>
      <c r="AP147" s="50"/>
      <c r="AQ147" s="42"/>
      <c r="AR147" s="42"/>
      <c r="AS147" s="42"/>
      <c r="AT147" s="42"/>
      <c r="AU147" s="42"/>
      <c r="AY147" s="87"/>
    </row>
    <row r="148" spans="2:51" s="13" customFormat="1" ht="3.6" customHeight="1">
      <c r="B148" s="16"/>
      <c r="C148" s="83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L148" s="72"/>
      <c r="AM148" s="72"/>
      <c r="AN148" s="72"/>
      <c r="AO148" s="100"/>
      <c r="AP148" s="50"/>
      <c r="AQ148" s="42"/>
      <c r="AR148" s="42"/>
      <c r="AS148" s="42"/>
      <c r="AT148" s="42"/>
      <c r="AU148" s="42"/>
      <c r="AY148" s="87"/>
    </row>
    <row r="149" spans="2:51" s="13" customFormat="1" ht="16.5" customHeight="1">
      <c r="B149" s="16"/>
      <c r="C149" s="129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L149" s="72"/>
      <c r="AM149" s="72"/>
      <c r="AN149" s="72"/>
      <c r="AO149" s="100"/>
      <c r="AP149" s="50"/>
      <c r="AQ149" s="42"/>
      <c r="AR149" s="42"/>
      <c r="AS149" s="42"/>
      <c r="AT149" s="42"/>
      <c r="AU149" s="42"/>
      <c r="AY149" s="87"/>
    </row>
    <row r="150" spans="2:51" s="13" customFormat="1" ht="16.5" customHeight="1">
      <c r="B150" s="16"/>
      <c r="C150" s="129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  <c r="Z150" s="130"/>
      <c r="AA150" s="130"/>
      <c r="AB150" s="130"/>
      <c r="AC150" s="130"/>
      <c r="AD150" s="130"/>
      <c r="AE150" s="130"/>
      <c r="AF150" s="130"/>
      <c r="AL150" s="72"/>
      <c r="AM150" s="72"/>
      <c r="AN150" s="72"/>
      <c r="AO150" s="100"/>
      <c r="AP150" s="50"/>
      <c r="AQ150" s="42"/>
      <c r="AR150" s="42"/>
      <c r="AS150" s="42"/>
      <c r="AT150" s="42"/>
      <c r="AU150" s="42"/>
      <c r="AY150" s="87"/>
    </row>
    <row r="151" spans="2:51" s="13" customFormat="1" ht="16.5" customHeight="1">
      <c r="B151" s="16"/>
      <c r="C151" s="129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  <c r="Z151" s="130"/>
      <c r="AA151" s="130"/>
      <c r="AB151" s="130"/>
      <c r="AC151" s="130"/>
      <c r="AD151" s="130"/>
      <c r="AE151" s="130"/>
      <c r="AF151" s="130"/>
      <c r="AL151" s="72"/>
      <c r="AM151" s="72"/>
      <c r="AN151" s="72"/>
      <c r="AO151" s="100"/>
      <c r="AP151" s="50"/>
      <c r="AQ151" s="42"/>
      <c r="AR151" s="42"/>
      <c r="AS151" s="42"/>
      <c r="AT151" s="42"/>
      <c r="AU151" s="42"/>
      <c r="AY151" s="87"/>
    </row>
    <row r="152" spans="2:51" s="13" customFormat="1" ht="4.2" customHeight="1">
      <c r="B152" s="16"/>
      <c r="C152" s="73"/>
      <c r="D152" s="73"/>
      <c r="E152" s="73"/>
      <c r="F152" s="73"/>
      <c r="G152" s="73"/>
      <c r="H152" s="73"/>
      <c r="I152" s="73"/>
      <c r="J152" s="73"/>
      <c r="K152" s="74"/>
      <c r="L152" s="75"/>
      <c r="M152" s="75"/>
      <c r="N152" s="75"/>
      <c r="O152" s="75"/>
      <c r="P152" s="74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4"/>
      <c r="AL152" s="72"/>
      <c r="AM152" s="72"/>
      <c r="AN152" s="72"/>
      <c r="AO152" s="100"/>
      <c r="AP152" s="50"/>
      <c r="AQ152" s="42"/>
      <c r="AR152" s="42"/>
      <c r="AS152" s="42"/>
      <c r="AT152" s="42"/>
      <c r="AU152" s="42"/>
      <c r="AY152" s="87"/>
    </row>
    <row r="153" spans="2:51" s="13" customFormat="1" ht="16.5" customHeight="1">
      <c r="B153" s="16"/>
      <c r="C153" s="131" t="s">
        <v>61</v>
      </c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  <c r="AC153" s="132"/>
      <c r="AD153" s="132"/>
      <c r="AE153" s="132"/>
      <c r="AF153" s="132"/>
      <c r="AG153" s="173"/>
      <c r="AH153" s="173"/>
      <c r="AL153" s="72"/>
      <c r="AM153" s="72"/>
      <c r="AN153" s="72"/>
      <c r="AO153" s="100"/>
      <c r="AP153" s="50"/>
      <c r="AQ153" s="42"/>
      <c r="AR153" s="42"/>
      <c r="AS153" s="42"/>
      <c r="AT153" s="42"/>
      <c r="AU153" s="42"/>
      <c r="AY153" s="87"/>
    </row>
    <row r="154" spans="2:51" s="13" customFormat="1" ht="5.4" customHeight="1">
      <c r="B154" s="16"/>
      <c r="C154" s="73"/>
      <c r="D154" s="73"/>
      <c r="E154" s="73"/>
      <c r="F154" s="73"/>
      <c r="G154" s="73"/>
      <c r="H154" s="73"/>
      <c r="I154" s="73"/>
      <c r="J154" s="73"/>
      <c r="K154" s="74"/>
      <c r="L154" s="75"/>
      <c r="M154" s="75"/>
      <c r="N154" s="75"/>
      <c r="O154" s="75"/>
      <c r="P154" s="74"/>
      <c r="Q154" s="76"/>
      <c r="R154" s="76"/>
      <c r="S154" s="76"/>
      <c r="T154" s="76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4"/>
      <c r="AL154" s="72"/>
      <c r="AM154" s="72"/>
      <c r="AN154" s="72"/>
      <c r="AO154" s="100"/>
      <c r="AP154" s="50"/>
      <c r="AQ154" s="42"/>
      <c r="AR154" s="42"/>
      <c r="AS154" s="42"/>
      <c r="AT154" s="42"/>
      <c r="AU154" s="42"/>
      <c r="AY154" s="87"/>
    </row>
    <row r="155" spans="2:51" s="13" customFormat="1" ht="16.5" customHeight="1">
      <c r="B155" s="16"/>
      <c r="C155" s="131" t="s">
        <v>62</v>
      </c>
      <c r="D155" s="132"/>
      <c r="E155" s="132"/>
      <c r="F155" s="13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  <c r="Z155" s="132"/>
      <c r="AA155" s="132"/>
      <c r="AB155" s="132"/>
      <c r="AC155" s="132"/>
      <c r="AD155" s="132"/>
      <c r="AE155" s="132"/>
      <c r="AF155" s="132"/>
      <c r="AG155" s="125"/>
      <c r="AH155" s="125"/>
      <c r="AL155" s="122"/>
      <c r="AM155" s="122"/>
      <c r="AN155" s="72"/>
      <c r="AO155" s="100"/>
      <c r="AP155" s="50"/>
      <c r="AQ155" s="42"/>
      <c r="AR155" s="42"/>
      <c r="AS155" s="42"/>
      <c r="AT155" s="42"/>
      <c r="AU155" s="42"/>
      <c r="AY155" s="87"/>
    </row>
    <row r="156" spans="2:51" s="13" customFormat="1" ht="4.95" customHeight="1">
      <c r="B156" s="16"/>
      <c r="C156" s="73"/>
      <c r="D156" s="73"/>
      <c r="E156" s="73"/>
      <c r="F156" s="73"/>
      <c r="G156" s="73"/>
      <c r="H156" s="73"/>
      <c r="I156" s="73"/>
      <c r="J156" s="73"/>
      <c r="K156" s="74"/>
      <c r="L156" s="75"/>
      <c r="M156" s="75"/>
      <c r="N156" s="75"/>
      <c r="O156" s="75"/>
      <c r="P156" s="74"/>
      <c r="Q156" s="76"/>
      <c r="R156" s="76"/>
      <c r="S156" s="76"/>
      <c r="T156" s="76"/>
      <c r="U156" s="76"/>
      <c r="V156" s="76"/>
      <c r="W156" s="76"/>
      <c r="X156" s="76"/>
      <c r="Y156" s="76"/>
      <c r="Z156" s="76"/>
      <c r="AA156" s="76"/>
      <c r="AB156" s="76"/>
      <c r="AC156" s="76"/>
      <c r="AD156" s="76"/>
      <c r="AE156" s="74"/>
      <c r="AL156" s="72"/>
      <c r="AM156" s="72"/>
      <c r="AN156" s="72"/>
      <c r="AO156" s="100"/>
      <c r="AP156" s="50"/>
      <c r="AQ156" s="42"/>
      <c r="AR156" s="42"/>
      <c r="AS156" s="42"/>
      <c r="AT156" s="42"/>
      <c r="AU156" s="42"/>
      <c r="AY156" s="87"/>
    </row>
    <row r="157" spans="2:51" s="13" customFormat="1" ht="16.5" customHeight="1">
      <c r="B157" s="16"/>
      <c r="C157" s="131" t="s">
        <v>63</v>
      </c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  <c r="Z157" s="132"/>
      <c r="AA157" s="132"/>
      <c r="AB157" s="132"/>
      <c r="AC157" s="132"/>
      <c r="AD157" s="132"/>
      <c r="AE157" s="132"/>
      <c r="AF157" s="132"/>
      <c r="AG157" s="125"/>
      <c r="AH157" s="125"/>
      <c r="AL157" s="122"/>
      <c r="AM157" s="122"/>
      <c r="AN157" s="72"/>
      <c r="AO157" s="100"/>
      <c r="AP157" s="50"/>
      <c r="AQ157" s="42"/>
      <c r="AR157" s="42"/>
      <c r="AS157" s="42"/>
      <c r="AT157" s="42"/>
      <c r="AU157" s="42"/>
      <c r="AY157" s="87"/>
    </row>
    <row r="158" spans="2:51" s="13" customFormat="1" ht="13.2" customHeight="1">
      <c r="B158" s="16"/>
      <c r="C158" s="73"/>
      <c r="D158" s="73"/>
      <c r="E158" s="73"/>
      <c r="F158" s="73"/>
      <c r="G158" s="73"/>
      <c r="H158" s="73"/>
      <c r="I158" s="73"/>
      <c r="J158" s="73"/>
      <c r="K158" s="74"/>
      <c r="L158" s="75"/>
      <c r="M158" s="75"/>
      <c r="N158" s="75"/>
      <c r="O158" s="75"/>
      <c r="P158" s="74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4"/>
      <c r="AL158" s="72"/>
      <c r="AM158" s="72"/>
      <c r="AN158" s="72"/>
      <c r="AO158" s="100"/>
      <c r="AP158" s="50"/>
      <c r="AQ158" s="42"/>
      <c r="AR158" s="42"/>
      <c r="AS158" s="42"/>
      <c r="AT158" s="42"/>
      <c r="AU158" s="42"/>
      <c r="AY158" s="87"/>
    </row>
    <row r="159" spans="2:51">
      <c r="C159" s="138" t="s">
        <v>64</v>
      </c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  <c r="AH159" s="138"/>
      <c r="AI159" s="138"/>
      <c r="AJ159" s="138"/>
      <c r="AK159" s="138"/>
      <c r="AL159" s="138"/>
      <c r="AM159" s="138"/>
      <c r="AN159" s="138"/>
      <c r="AO159" s="138"/>
      <c r="AP159" s="138"/>
      <c r="AQ159" s="138"/>
      <c r="AR159" s="138"/>
      <c r="AS159" s="138"/>
      <c r="AT159" s="138"/>
      <c r="AU159" s="138"/>
      <c r="AV159" s="103"/>
    </row>
    <row r="160" spans="2:51" ht="4.8" customHeight="1"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  <c r="AU160" s="103"/>
      <c r="AV160" s="103"/>
    </row>
    <row r="161" spans="2:51" s="13" customFormat="1" ht="16.2" customHeight="1">
      <c r="B161" s="16"/>
      <c r="C161" s="7" t="s">
        <v>65</v>
      </c>
      <c r="D161" s="7"/>
      <c r="E161" s="7"/>
      <c r="F161" s="7"/>
      <c r="G161" s="7"/>
      <c r="H161" s="7"/>
      <c r="I161" s="7"/>
      <c r="J161" s="7"/>
      <c r="M161" s="176"/>
      <c r="N161" s="161"/>
      <c r="O161" s="161"/>
      <c r="P161" s="90"/>
      <c r="AG161" s="94"/>
      <c r="AI161" s="96"/>
      <c r="AK161" s="8"/>
      <c r="AL161" s="8"/>
      <c r="AM161" s="14"/>
      <c r="AN161" s="20"/>
      <c r="AO161" s="8"/>
      <c r="AQ161" s="8"/>
      <c r="AR161" s="14"/>
      <c r="AS161" s="14"/>
      <c r="AY161" s="87"/>
    </row>
    <row r="162" spans="2:51" s="13" customFormat="1" ht="6.6" customHeight="1">
      <c r="B162" s="16"/>
      <c r="C162" s="70"/>
      <c r="D162" s="70"/>
      <c r="E162" s="70"/>
      <c r="F162" s="70"/>
      <c r="G162" s="70"/>
      <c r="H162" s="70"/>
      <c r="I162" s="70"/>
      <c r="J162" s="70"/>
      <c r="M162" s="71"/>
      <c r="N162" s="71"/>
      <c r="O162" s="71"/>
      <c r="AG162" s="94"/>
      <c r="AI162" s="96"/>
      <c r="AL162" s="8"/>
      <c r="AM162" s="14"/>
      <c r="AN162" s="20"/>
      <c r="AO162" s="8"/>
      <c r="AQ162" s="8"/>
      <c r="AR162" s="14"/>
      <c r="AS162" s="14"/>
      <c r="AY162" s="87"/>
    </row>
    <row r="163" spans="2:51" s="13" customFormat="1" ht="16.5" customHeight="1">
      <c r="B163" s="16"/>
      <c r="C163" s="126" t="s">
        <v>66</v>
      </c>
      <c r="D163" s="127"/>
      <c r="E163" s="127"/>
      <c r="F163" s="127"/>
      <c r="G163" s="127"/>
      <c r="H163" s="127"/>
      <c r="I163" s="127"/>
      <c r="J163" s="127"/>
      <c r="K163" s="128"/>
      <c r="M163" s="177"/>
      <c r="N163" s="178"/>
      <c r="O163" s="178"/>
      <c r="P163" s="91"/>
      <c r="Q163" s="76"/>
      <c r="R163" s="76"/>
      <c r="S163" s="76"/>
      <c r="AG163" s="94"/>
      <c r="AI163" s="96"/>
      <c r="AK163" s="94"/>
      <c r="AL163" s="8"/>
      <c r="AM163" s="14"/>
      <c r="AN163" s="20"/>
      <c r="AO163" s="8"/>
      <c r="AP163" s="8"/>
      <c r="AQ163" s="8"/>
      <c r="AR163" s="14"/>
      <c r="AS163" s="14"/>
      <c r="AY163" s="87"/>
    </row>
    <row r="164" spans="2:51" s="13" customFormat="1" ht="5.4" customHeight="1">
      <c r="B164" s="16"/>
      <c r="C164" s="73"/>
      <c r="D164" s="73"/>
      <c r="E164" s="73"/>
      <c r="F164" s="73"/>
      <c r="G164" s="73"/>
      <c r="H164" s="73"/>
      <c r="I164" s="73"/>
      <c r="J164" s="73"/>
      <c r="K164" s="74"/>
      <c r="M164" s="75"/>
      <c r="N164" s="75"/>
      <c r="O164" s="75"/>
      <c r="P164" s="74"/>
      <c r="Q164" s="76"/>
      <c r="R164" s="76"/>
      <c r="S164" s="76"/>
      <c r="T164" s="76"/>
      <c r="U164" s="76"/>
      <c r="V164" s="76"/>
      <c r="W164" s="76"/>
      <c r="X164" s="76"/>
      <c r="Y164" s="76"/>
      <c r="Z164" s="74"/>
      <c r="AG164" s="94"/>
      <c r="AI164" s="96"/>
      <c r="AL164" s="8"/>
      <c r="AM164" s="14"/>
      <c r="AN164" s="20"/>
      <c r="AO164" s="8"/>
      <c r="AQ164" s="8"/>
      <c r="AR164" s="14"/>
      <c r="AS164" s="14"/>
      <c r="AY164" s="87"/>
    </row>
    <row r="165" spans="2:51" s="13" customFormat="1" ht="16.5" customHeight="1">
      <c r="B165" s="16"/>
      <c r="C165" s="126" t="s">
        <v>67</v>
      </c>
      <c r="D165" s="127"/>
      <c r="E165" s="127"/>
      <c r="F165" s="127"/>
      <c r="G165" s="127"/>
      <c r="H165" s="127"/>
      <c r="I165" s="127"/>
      <c r="J165" s="127"/>
      <c r="K165" s="128"/>
      <c r="M165" s="179"/>
      <c r="N165" s="180"/>
      <c r="O165" s="180"/>
      <c r="P165" s="92"/>
      <c r="Q165" s="76"/>
      <c r="R165" s="76"/>
      <c r="S165" s="76"/>
      <c r="AG165" s="94"/>
      <c r="AI165" s="96"/>
      <c r="AL165" s="8"/>
      <c r="AM165" s="14"/>
      <c r="AN165" s="20"/>
      <c r="AO165" s="8"/>
      <c r="AQ165" s="8"/>
      <c r="AR165" s="14"/>
      <c r="AS165" s="14"/>
      <c r="AY165" s="87"/>
    </row>
    <row r="166" spans="2:51" s="13" customFormat="1" ht="5.4" customHeight="1">
      <c r="B166" s="16"/>
      <c r="C166" s="73"/>
      <c r="D166" s="73"/>
      <c r="E166" s="73"/>
      <c r="F166" s="73"/>
      <c r="G166" s="73"/>
      <c r="H166" s="73"/>
      <c r="I166" s="73"/>
      <c r="J166" s="73"/>
      <c r="K166" s="74"/>
      <c r="M166" s="75"/>
      <c r="N166" s="75"/>
      <c r="O166" s="75"/>
      <c r="P166" s="74"/>
      <c r="Q166" s="76"/>
      <c r="R166" s="76"/>
      <c r="S166" s="76"/>
      <c r="T166" s="76"/>
      <c r="U166" s="76"/>
      <c r="V166" s="76"/>
      <c r="W166" s="76"/>
      <c r="X166" s="76"/>
      <c r="Y166" s="76"/>
      <c r="Z166" s="74"/>
      <c r="AG166" s="95"/>
      <c r="AH166" s="72"/>
      <c r="AI166" s="95"/>
      <c r="AJ166" s="10"/>
      <c r="AK166" s="50"/>
      <c r="AL166" s="42"/>
      <c r="AM166" s="42"/>
      <c r="AN166" s="27"/>
      <c r="AO166" s="27"/>
      <c r="AP166" s="42"/>
      <c r="AQ166" s="42"/>
      <c r="AR166" s="42"/>
      <c r="AS166" s="42"/>
      <c r="AT166" s="42"/>
      <c r="AU166" s="42"/>
      <c r="AY166" s="87"/>
    </row>
    <row r="167" spans="2:51" s="13" customFormat="1" ht="16.5" customHeight="1">
      <c r="B167" s="16"/>
      <c r="C167" s="126" t="s">
        <v>53</v>
      </c>
      <c r="D167" s="127"/>
      <c r="E167" s="127"/>
      <c r="F167" s="127"/>
      <c r="G167" s="127"/>
      <c r="H167" s="127"/>
      <c r="I167" s="127"/>
      <c r="J167" s="127"/>
      <c r="K167" s="128"/>
      <c r="M167" s="179"/>
      <c r="N167" s="180"/>
      <c r="O167" s="180"/>
      <c r="P167" s="92"/>
      <c r="Q167" s="76"/>
      <c r="R167" s="76"/>
      <c r="S167" s="76"/>
      <c r="AG167" s="94"/>
      <c r="AH167" s="72"/>
      <c r="AI167" s="96"/>
      <c r="AJ167" s="10"/>
      <c r="AK167" s="50"/>
      <c r="AL167" s="42"/>
      <c r="AM167" s="42"/>
      <c r="AN167" s="20"/>
      <c r="AO167" s="27"/>
      <c r="AP167" s="42"/>
      <c r="AQ167" s="42"/>
      <c r="AR167" s="42"/>
      <c r="AS167" s="42"/>
      <c r="AT167" s="42"/>
      <c r="AU167" s="42"/>
      <c r="AY167" s="87"/>
    </row>
    <row r="168" spans="2:51" s="13" customFormat="1" ht="7.95" customHeight="1">
      <c r="B168" s="16"/>
      <c r="C168" s="73"/>
      <c r="D168" s="73"/>
      <c r="E168" s="73"/>
      <c r="F168" s="73"/>
      <c r="G168" s="73"/>
      <c r="H168" s="73"/>
      <c r="I168" s="73"/>
      <c r="J168" s="73"/>
      <c r="K168" s="74"/>
      <c r="L168" s="75"/>
      <c r="M168" s="75"/>
      <c r="N168" s="75"/>
      <c r="O168" s="75"/>
      <c r="P168" s="74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4"/>
      <c r="AL168" s="72"/>
      <c r="AM168" s="72"/>
      <c r="AN168" s="72"/>
      <c r="AO168" s="100"/>
      <c r="AP168" s="50"/>
      <c r="AQ168" s="42"/>
      <c r="AR168" s="42"/>
      <c r="AS168" s="42"/>
      <c r="AT168" s="42"/>
      <c r="AU168" s="42"/>
      <c r="AY168" s="87"/>
    </row>
    <row r="169" spans="2:51" s="13" customFormat="1" ht="16.2" customHeight="1">
      <c r="B169" s="16"/>
      <c r="C169" s="77" t="s">
        <v>68</v>
      </c>
      <c r="D169" s="78"/>
      <c r="E169" s="78"/>
      <c r="F169" s="78"/>
      <c r="G169" s="78"/>
      <c r="H169" s="78"/>
      <c r="I169" s="78"/>
      <c r="J169" s="78"/>
      <c r="K169" s="79"/>
      <c r="L169" s="75"/>
      <c r="M169" s="75"/>
      <c r="N169" s="75"/>
      <c r="O169" s="75"/>
      <c r="P169" s="74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4"/>
      <c r="AG169" s="125"/>
      <c r="AH169" s="125"/>
      <c r="AL169" s="122"/>
      <c r="AM169" s="122"/>
      <c r="AN169" s="72"/>
      <c r="AO169" s="100"/>
      <c r="AP169" s="50"/>
      <c r="AQ169" s="42"/>
      <c r="AR169" s="42"/>
      <c r="AS169" s="42"/>
      <c r="AT169" s="42"/>
      <c r="AU169" s="42"/>
      <c r="AY169" s="87"/>
    </row>
    <row r="170" spans="2:51" s="13" customFormat="1" ht="16.2" customHeight="1">
      <c r="B170" s="16"/>
      <c r="C170" s="126" t="s">
        <v>55</v>
      </c>
      <c r="D170" s="127"/>
      <c r="E170" s="127"/>
      <c r="F170" s="127"/>
      <c r="G170" s="127"/>
      <c r="H170" s="127"/>
      <c r="I170" s="127"/>
      <c r="J170" s="127"/>
      <c r="K170" s="128"/>
      <c r="L170" s="75"/>
      <c r="M170" s="75"/>
      <c r="N170" s="75"/>
      <c r="O170" s="75"/>
      <c r="P170" s="74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4"/>
      <c r="AG170" s="80"/>
      <c r="AH170" s="80"/>
      <c r="AL170" s="72"/>
      <c r="AM170" s="72"/>
      <c r="AN170" s="72"/>
      <c r="AO170" s="100"/>
      <c r="AP170" s="50"/>
      <c r="AQ170" s="42"/>
      <c r="AR170" s="42"/>
      <c r="AS170" s="42"/>
      <c r="AT170" s="42"/>
      <c r="AU170" s="42"/>
      <c r="AY170" s="87"/>
    </row>
    <row r="171" spans="2:51" s="13" customFormat="1" ht="7.2" customHeight="1">
      <c r="B171" s="16"/>
      <c r="C171" s="73"/>
      <c r="D171" s="73"/>
      <c r="E171" s="73"/>
      <c r="F171" s="73"/>
      <c r="G171" s="73"/>
      <c r="H171" s="73"/>
      <c r="I171" s="73"/>
      <c r="J171" s="73"/>
      <c r="K171" s="74"/>
      <c r="L171" s="75"/>
      <c r="M171" s="75"/>
      <c r="N171" s="75"/>
      <c r="O171" s="75"/>
      <c r="P171" s="74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4"/>
      <c r="AL171" s="72"/>
      <c r="AM171" s="72"/>
      <c r="AN171" s="72"/>
      <c r="AO171" s="100"/>
      <c r="AP171" s="50"/>
      <c r="AQ171" s="42"/>
      <c r="AR171" s="42"/>
      <c r="AS171" s="42"/>
      <c r="AT171" s="42"/>
      <c r="AU171" s="42"/>
      <c r="AY171" s="87"/>
    </row>
    <row r="172" spans="2:51" s="13" customFormat="1" ht="16.5" customHeight="1">
      <c r="B172" s="16"/>
      <c r="C172" s="129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/>
      <c r="AF172" s="130"/>
      <c r="AL172" s="72"/>
      <c r="AM172" s="72"/>
      <c r="AN172" s="72"/>
      <c r="AO172" s="100"/>
      <c r="AP172" s="50"/>
      <c r="AQ172" s="42"/>
      <c r="AR172" s="42"/>
      <c r="AS172" s="42"/>
      <c r="AT172" s="42"/>
      <c r="AU172" s="42"/>
      <c r="AY172" s="87"/>
    </row>
    <row r="173" spans="2:51" s="13" customFormat="1" ht="16.5" customHeight="1">
      <c r="B173" s="16"/>
      <c r="C173" s="129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L173" s="72"/>
      <c r="AM173" s="72"/>
      <c r="AN173" s="72"/>
      <c r="AO173" s="100"/>
      <c r="AP173" s="50"/>
      <c r="AQ173" s="42"/>
      <c r="AR173" s="42"/>
      <c r="AS173" s="42"/>
      <c r="AT173" s="42"/>
      <c r="AU173" s="42"/>
      <c r="AY173" s="87"/>
    </row>
    <row r="174" spans="2:51" s="13" customFormat="1" ht="16.5" customHeight="1">
      <c r="B174" s="16"/>
      <c r="C174" s="129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0"/>
      <c r="Z174" s="130"/>
      <c r="AA174" s="130"/>
      <c r="AB174" s="130"/>
      <c r="AC174" s="130"/>
      <c r="AD174" s="130"/>
      <c r="AE174" s="130"/>
      <c r="AF174" s="130"/>
      <c r="AL174" s="72"/>
      <c r="AM174" s="72"/>
      <c r="AN174" s="72"/>
      <c r="AO174" s="100"/>
      <c r="AP174" s="50"/>
      <c r="AQ174" s="42"/>
      <c r="AR174" s="42"/>
      <c r="AS174" s="42"/>
      <c r="AT174" s="42"/>
      <c r="AU174" s="42"/>
      <c r="AY174" s="87"/>
    </row>
    <row r="175" spans="2:51" s="13" customFormat="1" ht="7.2" customHeight="1">
      <c r="B175" s="16"/>
      <c r="C175" s="73"/>
      <c r="D175" s="73"/>
      <c r="E175" s="73"/>
      <c r="F175" s="73"/>
      <c r="G175" s="73"/>
      <c r="H175" s="73"/>
      <c r="I175" s="73"/>
      <c r="J175" s="73"/>
      <c r="K175" s="74"/>
      <c r="L175" s="75"/>
      <c r="M175" s="75"/>
      <c r="N175" s="75"/>
      <c r="O175" s="75"/>
      <c r="P175" s="74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4"/>
      <c r="AL175" s="72"/>
      <c r="AM175" s="72"/>
      <c r="AN175" s="72"/>
      <c r="AO175" s="100"/>
      <c r="AP175" s="50"/>
      <c r="AQ175" s="42"/>
      <c r="AR175" s="42"/>
      <c r="AS175" s="42"/>
      <c r="AT175" s="42"/>
      <c r="AU175" s="42"/>
      <c r="AY175" s="87"/>
    </row>
    <row r="176" spans="2:51" s="13" customFormat="1" ht="16.5" customHeight="1">
      <c r="B176" s="16"/>
      <c r="C176" s="131" t="s">
        <v>56</v>
      </c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132"/>
      <c r="AA176" s="132"/>
      <c r="AB176" s="132"/>
      <c r="AC176" s="132"/>
      <c r="AD176" s="132"/>
      <c r="AE176" s="132"/>
      <c r="AF176" s="132"/>
      <c r="AG176" s="125"/>
      <c r="AH176" s="125"/>
      <c r="AL176" s="122"/>
      <c r="AM176" s="122"/>
      <c r="AN176" s="72"/>
      <c r="AO176" s="100"/>
      <c r="AP176" s="50"/>
      <c r="AQ176" s="42"/>
      <c r="AR176" s="42"/>
      <c r="AS176" s="42"/>
      <c r="AT176" s="42"/>
      <c r="AU176" s="42"/>
      <c r="AY176" s="87"/>
    </row>
    <row r="177" spans="2:51" s="13" customFormat="1" ht="16.5" customHeight="1">
      <c r="B177" s="16"/>
      <c r="C177" s="126" t="s">
        <v>55</v>
      </c>
      <c r="D177" s="127"/>
      <c r="E177" s="127"/>
      <c r="F177" s="127"/>
      <c r="G177" s="127"/>
      <c r="H177" s="127"/>
      <c r="I177" s="127"/>
      <c r="J177" s="127"/>
      <c r="K177" s="128"/>
      <c r="L177" s="75"/>
      <c r="M177" s="75"/>
      <c r="N177" s="75"/>
      <c r="O177" s="75"/>
      <c r="P177" s="74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4"/>
      <c r="AL177" s="72"/>
      <c r="AM177" s="72"/>
      <c r="AN177" s="72"/>
      <c r="AO177" s="100"/>
      <c r="AP177" s="50"/>
      <c r="AQ177" s="42"/>
      <c r="AR177" s="42"/>
      <c r="AS177" s="42"/>
      <c r="AT177" s="42"/>
      <c r="AU177" s="42"/>
      <c r="AY177" s="87"/>
    </row>
    <row r="178" spans="2:51" s="13" customFormat="1" ht="6.6" customHeight="1">
      <c r="B178" s="16"/>
      <c r="C178" s="73"/>
      <c r="D178" s="73"/>
      <c r="E178" s="73"/>
      <c r="F178" s="73"/>
      <c r="G178" s="73"/>
      <c r="H178" s="73"/>
      <c r="I178" s="73"/>
      <c r="J178" s="73"/>
      <c r="K178" s="74"/>
      <c r="L178" s="75"/>
      <c r="M178" s="75"/>
      <c r="N178" s="75"/>
      <c r="O178" s="75"/>
      <c r="P178" s="74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4"/>
      <c r="AL178" s="72"/>
      <c r="AM178" s="72"/>
      <c r="AN178" s="72"/>
      <c r="AO178" s="100"/>
      <c r="AP178" s="50"/>
      <c r="AQ178" s="42"/>
      <c r="AR178" s="42"/>
      <c r="AS178" s="42"/>
      <c r="AT178" s="42"/>
      <c r="AU178" s="42"/>
      <c r="AY178" s="87"/>
    </row>
    <row r="179" spans="2:51" s="13" customFormat="1" ht="16.5" customHeight="1">
      <c r="B179" s="16"/>
      <c r="C179" s="129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/>
      <c r="AA179" s="130"/>
      <c r="AB179" s="130"/>
      <c r="AC179" s="130"/>
      <c r="AD179" s="130"/>
      <c r="AE179" s="130"/>
      <c r="AF179" s="130"/>
      <c r="AL179" s="72"/>
      <c r="AM179" s="72"/>
      <c r="AN179" s="72"/>
      <c r="AO179" s="100"/>
      <c r="AP179" s="50"/>
      <c r="AQ179" s="42"/>
      <c r="AR179" s="42"/>
      <c r="AS179" s="42"/>
      <c r="AT179" s="42"/>
      <c r="AU179" s="42"/>
      <c r="AY179" s="87"/>
    </row>
    <row r="180" spans="2:51" s="13" customFormat="1" ht="16.5" customHeight="1">
      <c r="B180" s="16"/>
      <c r="C180" s="129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0"/>
      <c r="Z180" s="130"/>
      <c r="AA180" s="130"/>
      <c r="AB180" s="130"/>
      <c r="AC180" s="130"/>
      <c r="AD180" s="130"/>
      <c r="AE180" s="130"/>
      <c r="AF180" s="130"/>
      <c r="AL180" s="72"/>
      <c r="AM180" s="72"/>
      <c r="AN180" s="72"/>
      <c r="AO180" s="100"/>
      <c r="AP180" s="50"/>
      <c r="AQ180" s="42"/>
      <c r="AR180" s="42"/>
      <c r="AS180" s="42"/>
      <c r="AT180" s="42"/>
      <c r="AU180" s="42"/>
      <c r="AY180" s="87"/>
    </row>
    <row r="181" spans="2:51" s="13" customFormat="1" ht="16.5" customHeight="1">
      <c r="B181" s="16"/>
      <c r="C181" s="129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  <c r="AA181" s="130"/>
      <c r="AB181" s="130"/>
      <c r="AC181" s="130"/>
      <c r="AD181" s="130"/>
      <c r="AE181" s="130"/>
      <c r="AF181" s="130"/>
      <c r="AL181" s="72"/>
      <c r="AM181" s="72"/>
      <c r="AN181" s="72"/>
      <c r="AO181" s="100"/>
      <c r="AP181" s="50"/>
      <c r="AQ181" s="42"/>
      <c r="AR181" s="42"/>
      <c r="AS181" s="42"/>
      <c r="AT181" s="42"/>
      <c r="AU181" s="42"/>
      <c r="AY181" s="87"/>
    </row>
    <row r="182" spans="2:51" s="13" customFormat="1" ht="4.95" customHeight="1">
      <c r="B182" s="16"/>
      <c r="C182" s="73"/>
      <c r="D182" s="73"/>
      <c r="E182" s="73"/>
      <c r="F182" s="73"/>
      <c r="G182" s="73"/>
      <c r="H182" s="73"/>
      <c r="I182" s="73"/>
      <c r="J182" s="73"/>
      <c r="K182" s="74"/>
      <c r="L182" s="75"/>
      <c r="M182" s="75"/>
      <c r="N182" s="75"/>
      <c r="O182" s="75"/>
      <c r="P182" s="74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4"/>
      <c r="AL182" s="72"/>
      <c r="AM182" s="72"/>
      <c r="AN182" s="72"/>
      <c r="AO182" s="100"/>
      <c r="AP182" s="50"/>
      <c r="AQ182" s="42"/>
      <c r="AR182" s="42"/>
      <c r="AS182" s="42"/>
      <c r="AT182" s="42"/>
      <c r="AU182" s="42"/>
      <c r="AY182" s="87"/>
    </row>
    <row r="183" spans="2:51" s="13" customFormat="1" ht="16.5" customHeight="1">
      <c r="B183" s="16"/>
      <c r="C183" s="131" t="s">
        <v>69</v>
      </c>
      <c r="D183" s="132"/>
      <c r="E183" s="132"/>
      <c r="F183" s="132"/>
      <c r="G183" s="132"/>
      <c r="H183" s="132"/>
      <c r="I183" s="132"/>
      <c r="J183" s="132"/>
      <c r="K183" s="132"/>
      <c r="L183" s="132"/>
      <c r="M183" s="132"/>
      <c r="N183" s="132"/>
      <c r="O183" s="132"/>
      <c r="P183" s="132"/>
      <c r="Q183" s="132"/>
      <c r="R183" s="132"/>
      <c r="S183" s="132"/>
      <c r="T183" s="132"/>
      <c r="U183" s="132"/>
      <c r="V183" s="132"/>
      <c r="W183" s="132"/>
      <c r="X183" s="132"/>
      <c r="Y183" s="132"/>
      <c r="Z183" s="132"/>
      <c r="AA183" s="132"/>
      <c r="AB183" s="132"/>
      <c r="AC183" s="132"/>
      <c r="AD183" s="132"/>
      <c r="AE183" s="132"/>
      <c r="AF183" s="132"/>
      <c r="AG183" s="125"/>
      <c r="AH183" s="125"/>
      <c r="AL183" s="122"/>
      <c r="AM183" s="122"/>
      <c r="AN183" s="72"/>
      <c r="AO183" s="100"/>
      <c r="AP183" s="50"/>
      <c r="AQ183" s="42"/>
      <c r="AR183" s="42"/>
      <c r="AS183" s="42"/>
      <c r="AT183" s="42"/>
      <c r="AU183" s="42"/>
      <c r="AY183" s="87"/>
    </row>
    <row r="184" spans="2:51" s="13" customFormat="1" ht="16.5" customHeight="1">
      <c r="B184" s="16"/>
      <c r="C184" s="126" t="s">
        <v>55</v>
      </c>
      <c r="D184" s="127"/>
      <c r="E184" s="127"/>
      <c r="F184" s="127"/>
      <c r="G184" s="127"/>
      <c r="H184" s="127"/>
      <c r="I184" s="127"/>
      <c r="J184" s="127"/>
      <c r="K184" s="128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0"/>
      <c r="AH184" s="80"/>
      <c r="AL184" s="72"/>
      <c r="AM184" s="72"/>
      <c r="AN184" s="72"/>
      <c r="AO184" s="100"/>
      <c r="AP184" s="50"/>
      <c r="AQ184" s="42"/>
      <c r="AR184" s="42"/>
      <c r="AS184" s="42"/>
      <c r="AT184" s="42"/>
      <c r="AU184" s="42"/>
      <c r="AY184" s="87"/>
    </row>
    <row r="185" spans="2:51" s="13" customFormat="1" ht="5.4" customHeight="1">
      <c r="B185" s="16"/>
      <c r="C185" s="73"/>
      <c r="D185" s="73"/>
      <c r="E185" s="73"/>
      <c r="F185" s="73"/>
      <c r="G185" s="73"/>
      <c r="H185" s="73"/>
      <c r="I185" s="73"/>
      <c r="J185" s="73"/>
      <c r="K185" s="74"/>
      <c r="L185" s="75"/>
      <c r="M185" s="75"/>
      <c r="N185" s="75"/>
      <c r="O185" s="75"/>
      <c r="P185" s="74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4"/>
      <c r="AL185" s="72"/>
      <c r="AM185" s="72"/>
      <c r="AN185" s="72"/>
      <c r="AO185" s="100"/>
      <c r="AP185" s="50"/>
      <c r="AQ185" s="42"/>
      <c r="AR185" s="42"/>
      <c r="AS185" s="42"/>
      <c r="AT185" s="42"/>
      <c r="AU185" s="42"/>
      <c r="AY185" s="87"/>
    </row>
    <row r="186" spans="2:51" s="13" customFormat="1" ht="16.5" customHeight="1">
      <c r="B186" s="16"/>
      <c r="C186" s="129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  <c r="AA186" s="130"/>
      <c r="AB186" s="130"/>
      <c r="AC186" s="130"/>
      <c r="AD186" s="130"/>
      <c r="AE186" s="130"/>
      <c r="AF186" s="130"/>
      <c r="AL186" s="72"/>
      <c r="AM186" s="72"/>
      <c r="AN186" s="72"/>
      <c r="AO186" s="100"/>
      <c r="AP186" s="50"/>
      <c r="AQ186" s="42"/>
      <c r="AR186" s="42"/>
      <c r="AS186" s="42"/>
      <c r="AT186" s="42"/>
      <c r="AU186" s="42"/>
      <c r="AY186" s="87"/>
    </row>
    <row r="187" spans="2:51" s="13" customFormat="1" ht="16.5" customHeight="1">
      <c r="B187" s="16"/>
      <c r="C187" s="129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30"/>
      <c r="AA187" s="130"/>
      <c r="AB187" s="130"/>
      <c r="AC187" s="130"/>
      <c r="AD187" s="130"/>
      <c r="AE187" s="130"/>
      <c r="AF187" s="130"/>
      <c r="AL187" s="72"/>
      <c r="AM187" s="72"/>
      <c r="AN187" s="72"/>
      <c r="AO187" s="100"/>
      <c r="AP187" s="50"/>
      <c r="AQ187" s="42"/>
      <c r="AR187" s="42"/>
      <c r="AS187" s="42"/>
      <c r="AT187" s="42"/>
      <c r="AU187" s="42"/>
      <c r="AY187" s="87"/>
    </row>
    <row r="188" spans="2:51" s="13" customFormat="1" ht="16.5" customHeight="1">
      <c r="B188" s="16"/>
      <c r="C188" s="129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  <c r="AA188" s="130"/>
      <c r="AB188" s="130"/>
      <c r="AC188" s="130"/>
      <c r="AD188" s="130"/>
      <c r="AE188" s="130"/>
      <c r="AF188" s="130"/>
      <c r="AL188" s="72"/>
      <c r="AM188" s="72"/>
      <c r="AN188" s="72"/>
      <c r="AO188" s="100"/>
      <c r="AP188" s="50"/>
      <c r="AQ188" s="42"/>
      <c r="AR188" s="42"/>
      <c r="AS188" s="42"/>
      <c r="AT188" s="42"/>
      <c r="AU188" s="42"/>
      <c r="AY188" s="87"/>
    </row>
    <row r="189" spans="2:51" s="13" customFormat="1" ht="4.2" customHeight="1">
      <c r="B189" s="16"/>
      <c r="C189" s="83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L189" s="72"/>
      <c r="AM189" s="72"/>
      <c r="AN189" s="72"/>
      <c r="AO189" s="100"/>
      <c r="AP189" s="50"/>
      <c r="AQ189" s="42"/>
      <c r="AR189" s="42"/>
      <c r="AS189" s="42"/>
      <c r="AT189" s="42"/>
      <c r="AU189" s="42"/>
      <c r="AY189" s="87"/>
    </row>
    <row r="190" spans="2:51" s="13" customFormat="1" ht="16.5" customHeight="1">
      <c r="B190" s="16"/>
      <c r="C190" s="134" t="s">
        <v>58</v>
      </c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25"/>
      <c r="AH190" s="125"/>
      <c r="AL190" s="122"/>
      <c r="AM190" s="122"/>
      <c r="AN190" s="72"/>
      <c r="AO190" s="100"/>
      <c r="AP190" s="50"/>
      <c r="AQ190" s="42"/>
      <c r="AR190" s="42"/>
      <c r="AS190" s="42"/>
      <c r="AT190" s="42"/>
      <c r="AU190" s="42"/>
      <c r="AY190" s="87"/>
    </row>
    <row r="191" spans="2:51" s="13" customFormat="1" ht="16.5" customHeight="1">
      <c r="B191" s="16"/>
      <c r="C191" s="126" t="s">
        <v>55</v>
      </c>
      <c r="D191" s="127"/>
      <c r="E191" s="127"/>
      <c r="F191" s="127"/>
      <c r="G191" s="127"/>
      <c r="H191" s="127"/>
      <c r="I191" s="127"/>
      <c r="J191" s="127"/>
      <c r="K191" s="128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L191" s="72"/>
      <c r="AM191" s="72"/>
      <c r="AN191" s="72"/>
      <c r="AO191" s="100"/>
      <c r="AP191" s="50"/>
      <c r="AQ191" s="42"/>
      <c r="AR191" s="42"/>
      <c r="AS191" s="42"/>
      <c r="AT191" s="42"/>
      <c r="AU191" s="42"/>
      <c r="AY191" s="87"/>
    </row>
    <row r="192" spans="2:51" s="13" customFormat="1" ht="4.2" customHeight="1">
      <c r="B192" s="16"/>
      <c r="C192" s="81"/>
      <c r="D192" s="82"/>
      <c r="E192" s="82"/>
      <c r="F192" s="82"/>
      <c r="G192" s="82"/>
      <c r="H192" s="82"/>
      <c r="I192" s="82"/>
      <c r="J192" s="82"/>
      <c r="K192" s="82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L192" s="72"/>
      <c r="AM192" s="72"/>
      <c r="AN192" s="72"/>
      <c r="AO192" s="100"/>
      <c r="AP192" s="50"/>
      <c r="AQ192" s="42"/>
      <c r="AR192" s="42"/>
      <c r="AS192" s="42"/>
      <c r="AT192" s="42"/>
      <c r="AU192" s="42"/>
      <c r="AY192" s="87"/>
    </row>
    <row r="193" spans="2:51" s="13" customFormat="1" ht="16.5" customHeight="1">
      <c r="B193" s="16"/>
      <c r="C193" s="129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  <c r="Y193" s="130"/>
      <c r="Z193" s="130"/>
      <c r="AA193" s="130"/>
      <c r="AB193" s="130"/>
      <c r="AC193" s="130"/>
      <c r="AD193" s="130"/>
      <c r="AE193" s="130"/>
      <c r="AF193" s="130"/>
      <c r="AL193" s="72"/>
      <c r="AM193" s="72"/>
      <c r="AN193" s="72"/>
      <c r="AO193" s="100"/>
      <c r="AP193" s="50"/>
      <c r="AQ193" s="42"/>
      <c r="AR193" s="42"/>
      <c r="AS193" s="42"/>
      <c r="AT193" s="42"/>
      <c r="AU193" s="42"/>
      <c r="AY193" s="87"/>
    </row>
    <row r="194" spans="2:51" s="13" customFormat="1" ht="16.5" customHeight="1">
      <c r="B194" s="16"/>
      <c r="C194" s="129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0"/>
      <c r="Z194" s="130"/>
      <c r="AA194" s="130"/>
      <c r="AB194" s="130"/>
      <c r="AC194" s="130"/>
      <c r="AD194" s="130"/>
      <c r="AE194" s="130"/>
      <c r="AF194" s="130"/>
      <c r="AL194" s="72"/>
      <c r="AM194" s="72"/>
      <c r="AN194" s="72"/>
      <c r="AO194" s="100"/>
      <c r="AP194" s="50"/>
      <c r="AQ194" s="42"/>
      <c r="AR194" s="42"/>
      <c r="AS194" s="42"/>
      <c r="AT194" s="42"/>
      <c r="AU194" s="42"/>
      <c r="AY194" s="87"/>
    </row>
    <row r="195" spans="2:51" s="13" customFormat="1" ht="16.5" customHeight="1">
      <c r="B195" s="16"/>
      <c r="C195" s="129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130"/>
      <c r="Z195" s="130"/>
      <c r="AA195" s="130"/>
      <c r="AB195" s="130"/>
      <c r="AC195" s="130"/>
      <c r="AD195" s="130"/>
      <c r="AE195" s="130"/>
      <c r="AF195" s="130"/>
      <c r="AL195" s="72"/>
      <c r="AM195" s="72"/>
      <c r="AN195" s="72"/>
      <c r="AO195" s="100"/>
      <c r="AP195" s="50"/>
      <c r="AQ195" s="42"/>
      <c r="AR195" s="42"/>
      <c r="AS195" s="42"/>
      <c r="AT195" s="42"/>
      <c r="AU195" s="42"/>
      <c r="AY195" s="87"/>
    </row>
    <row r="196" spans="2:51" s="13" customFormat="1" ht="5.4" customHeight="1">
      <c r="B196" s="16"/>
      <c r="C196" s="81"/>
      <c r="D196" s="82"/>
      <c r="E196" s="82"/>
      <c r="F196" s="82"/>
      <c r="G196" s="82"/>
      <c r="H196" s="82"/>
      <c r="I196" s="82"/>
      <c r="J196" s="82"/>
      <c r="K196" s="82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L196" s="72"/>
      <c r="AM196" s="72"/>
      <c r="AN196" s="72"/>
      <c r="AO196" s="100"/>
      <c r="AP196" s="50"/>
      <c r="AQ196" s="42"/>
      <c r="AR196" s="42"/>
      <c r="AS196" s="42"/>
      <c r="AT196" s="42"/>
      <c r="AU196" s="42"/>
      <c r="AY196" s="87"/>
    </row>
    <row r="197" spans="2:51">
      <c r="C197" s="123" t="s">
        <v>70</v>
      </c>
      <c r="D197" s="123"/>
      <c r="E197" s="123"/>
      <c r="F197" s="123"/>
      <c r="G197" s="123"/>
      <c r="H197" s="123"/>
      <c r="I197" s="123"/>
      <c r="J197" s="123"/>
      <c r="K197" s="123"/>
      <c r="L197" s="123"/>
      <c r="M197" s="123"/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  <c r="Z197" s="123"/>
      <c r="AA197" s="123"/>
      <c r="AB197" s="123"/>
      <c r="AC197" s="123"/>
      <c r="AD197" s="123"/>
      <c r="AE197" s="123"/>
      <c r="AF197" s="123"/>
      <c r="AG197" s="125"/>
      <c r="AH197" s="125"/>
      <c r="AL197" s="122"/>
      <c r="AM197" s="122"/>
      <c r="AO197" s="100"/>
      <c r="AY197" s="87"/>
    </row>
    <row r="198" spans="2:51">
      <c r="C198" s="124" t="s">
        <v>55</v>
      </c>
      <c r="D198" s="124"/>
      <c r="E198" s="124"/>
      <c r="F198" s="124"/>
      <c r="G198" s="124"/>
      <c r="H198" s="124"/>
      <c r="I198" s="124"/>
      <c r="J198" s="124"/>
      <c r="K198" s="124"/>
    </row>
    <row r="199" spans="2:51" ht="6" customHeight="1"/>
    <row r="200" spans="2:51">
      <c r="C200" s="133"/>
      <c r="D200" s="133"/>
      <c r="E200" s="133"/>
      <c r="F200" s="133"/>
      <c r="G200" s="133"/>
      <c r="H200" s="133"/>
      <c r="I200" s="133"/>
      <c r="J200" s="133"/>
      <c r="K200" s="133"/>
      <c r="L200" s="133"/>
      <c r="M200" s="133"/>
      <c r="N200" s="133"/>
      <c r="O200" s="133"/>
      <c r="P200" s="133"/>
      <c r="Q200" s="133"/>
      <c r="R200" s="133"/>
      <c r="S200" s="133"/>
      <c r="T200" s="133"/>
      <c r="U200" s="133"/>
      <c r="V200" s="133"/>
      <c r="W200" s="133"/>
      <c r="X200" s="133"/>
      <c r="Y200" s="133"/>
      <c r="Z200" s="133"/>
      <c r="AA200" s="133"/>
      <c r="AB200" s="133"/>
      <c r="AC200" s="133"/>
      <c r="AD200" s="133"/>
      <c r="AE200" s="133"/>
      <c r="AF200" s="133"/>
    </row>
    <row r="201" spans="2:51">
      <c r="C201" s="133"/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33"/>
      <c r="X201" s="133"/>
      <c r="Y201" s="133"/>
      <c r="Z201" s="133"/>
      <c r="AA201" s="133"/>
      <c r="AB201" s="133"/>
      <c r="AC201" s="133"/>
      <c r="AD201" s="133"/>
      <c r="AE201" s="133"/>
      <c r="AF201" s="133"/>
    </row>
    <row r="202" spans="2:51">
      <c r="C202" s="133"/>
      <c r="D202" s="133"/>
      <c r="E202" s="133"/>
      <c r="F202" s="133"/>
      <c r="G202" s="133"/>
      <c r="H202" s="133"/>
      <c r="I202" s="133"/>
      <c r="J202" s="133"/>
      <c r="K202" s="133"/>
      <c r="L202" s="133"/>
      <c r="M202" s="133"/>
      <c r="N202" s="133"/>
      <c r="O202" s="133"/>
      <c r="P202" s="133"/>
      <c r="Q202" s="133"/>
      <c r="R202" s="133"/>
      <c r="S202" s="133"/>
      <c r="T202" s="133"/>
      <c r="U202" s="133"/>
      <c r="V202" s="133"/>
      <c r="W202" s="133"/>
      <c r="X202" s="133"/>
      <c r="Y202" s="133"/>
      <c r="Z202" s="133"/>
      <c r="AA202" s="133"/>
      <c r="AB202" s="133"/>
      <c r="AC202" s="133"/>
      <c r="AD202" s="133"/>
      <c r="AE202" s="133"/>
      <c r="AF202" s="133"/>
    </row>
    <row r="203" spans="2:51" ht="6.6" customHeight="1"/>
    <row r="204" spans="2:51">
      <c r="C204" s="123" t="s">
        <v>71</v>
      </c>
      <c r="D204" s="123"/>
      <c r="E204" s="123"/>
      <c r="F204" s="123"/>
      <c r="G204" s="123"/>
      <c r="H204" s="123"/>
      <c r="I204" s="123"/>
      <c r="J204" s="123"/>
      <c r="K204" s="123"/>
      <c r="L204" s="123"/>
      <c r="M204" s="123"/>
      <c r="N204" s="123"/>
      <c r="O204" s="123"/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  <c r="Z204" s="123"/>
      <c r="AA204" s="123"/>
      <c r="AB204" s="123"/>
      <c r="AC204" s="123"/>
      <c r="AD204" s="123"/>
      <c r="AE204" s="123"/>
      <c r="AF204" s="123"/>
      <c r="AG204" s="125"/>
      <c r="AH204" s="125"/>
      <c r="AL204" s="122"/>
      <c r="AM204" s="122"/>
      <c r="AO204" s="100"/>
      <c r="AY204" s="87"/>
    </row>
    <row r="205" spans="2:51">
      <c r="C205" s="126" t="s">
        <v>55</v>
      </c>
      <c r="D205" s="127"/>
      <c r="E205" s="127"/>
      <c r="F205" s="127"/>
      <c r="G205" s="127"/>
      <c r="H205" s="127"/>
      <c r="I205" s="127"/>
      <c r="J205" s="127"/>
      <c r="K205" s="128"/>
    </row>
    <row r="206" spans="2:51" ht="4.95" customHeight="1"/>
    <row r="207" spans="2:51">
      <c r="C207" s="133"/>
      <c r="D207" s="133"/>
      <c r="E207" s="133"/>
      <c r="F207" s="133"/>
      <c r="G207" s="133"/>
      <c r="H207" s="133"/>
      <c r="I207" s="133"/>
      <c r="J207" s="133"/>
      <c r="K207" s="133"/>
      <c r="L207" s="133"/>
      <c r="M207" s="133"/>
      <c r="N207" s="133"/>
      <c r="O207" s="133"/>
      <c r="P207" s="133"/>
      <c r="Q207" s="133"/>
      <c r="R207" s="133"/>
      <c r="S207" s="133"/>
      <c r="T207" s="133"/>
      <c r="U207" s="133"/>
      <c r="V207" s="133"/>
      <c r="W207" s="133"/>
      <c r="X207" s="133"/>
      <c r="Y207" s="133"/>
      <c r="Z207" s="133"/>
      <c r="AA207" s="133"/>
      <c r="AB207" s="133"/>
      <c r="AC207" s="133"/>
      <c r="AD207" s="133"/>
      <c r="AE207" s="133"/>
      <c r="AF207" s="133"/>
    </row>
    <row r="208" spans="2:51">
      <c r="C208" s="133"/>
      <c r="D208" s="133"/>
      <c r="E208" s="133"/>
      <c r="F208" s="133"/>
      <c r="G208" s="133"/>
      <c r="H208" s="133"/>
      <c r="I208" s="133"/>
      <c r="J208" s="133"/>
      <c r="K208" s="133"/>
      <c r="L208" s="133"/>
      <c r="M208" s="133"/>
      <c r="N208" s="133"/>
      <c r="O208" s="133"/>
      <c r="P208" s="133"/>
      <c r="Q208" s="133"/>
      <c r="R208" s="133"/>
      <c r="S208" s="133"/>
      <c r="T208" s="133"/>
      <c r="U208" s="133"/>
      <c r="V208" s="133"/>
      <c r="W208" s="133"/>
      <c r="X208" s="133"/>
      <c r="Y208" s="133"/>
      <c r="Z208" s="133"/>
      <c r="AA208" s="133"/>
      <c r="AB208" s="133"/>
      <c r="AC208" s="133"/>
      <c r="AD208" s="133"/>
      <c r="AE208" s="133"/>
      <c r="AF208" s="133"/>
    </row>
    <row r="209" spans="2:51">
      <c r="C209" s="133"/>
      <c r="D209" s="133"/>
      <c r="E209" s="133"/>
      <c r="F209" s="133"/>
      <c r="G209" s="133"/>
      <c r="H209" s="133"/>
      <c r="I209" s="133"/>
      <c r="J209" s="133"/>
      <c r="K209" s="133"/>
      <c r="L209" s="133"/>
      <c r="M209" s="133"/>
      <c r="N209" s="133"/>
      <c r="O209" s="133"/>
      <c r="P209" s="133"/>
      <c r="Q209" s="133"/>
      <c r="R209" s="133"/>
      <c r="S209" s="133"/>
      <c r="T209" s="133"/>
      <c r="U209" s="133"/>
      <c r="V209" s="133"/>
      <c r="W209" s="133"/>
      <c r="X209" s="133"/>
      <c r="Y209" s="133"/>
      <c r="Z209" s="133"/>
      <c r="AA209" s="133"/>
      <c r="AB209" s="133"/>
      <c r="AC209" s="133"/>
      <c r="AD209" s="133"/>
      <c r="AE209" s="133"/>
      <c r="AF209" s="133"/>
    </row>
    <row r="210" spans="2:51" ht="3.6" customHeight="1"/>
    <row r="211" spans="2:51">
      <c r="C211" s="123" t="s">
        <v>72</v>
      </c>
      <c r="D211" s="123"/>
      <c r="E211" s="123"/>
      <c r="F211" s="123"/>
      <c r="G211" s="123"/>
      <c r="H211" s="123"/>
      <c r="I211" s="123"/>
      <c r="J211" s="123"/>
      <c r="K211" s="123"/>
      <c r="L211" s="123"/>
      <c r="M211" s="123"/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  <c r="Z211" s="123"/>
      <c r="AA211" s="123"/>
      <c r="AB211" s="123"/>
      <c r="AC211" s="123"/>
      <c r="AD211" s="123"/>
      <c r="AE211" s="123"/>
      <c r="AF211" s="123"/>
      <c r="AG211" s="125"/>
      <c r="AH211" s="125"/>
      <c r="AL211" s="122"/>
      <c r="AM211" s="122"/>
      <c r="AO211" s="100" t="str">
        <f>IF(AG211="Sim",0.2,"")</f>
        <v/>
      </c>
      <c r="AY211" s="87"/>
    </row>
    <row r="212" spans="2:51">
      <c r="C212" s="123" t="s">
        <v>55</v>
      </c>
      <c r="D212" s="123"/>
      <c r="E212" s="123"/>
      <c r="F212" s="123"/>
      <c r="G212" s="123"/>
      <c r="H212" s="123"/>
      <c r="I212" s="123"/>
      <c r="J212" s="123"/>
    </row>
    <row r="213" spans="2:51" ht="4.95" customHeight="1"/>
    <row r="214" spans="2:51">
      <c r="C214" s="133"/>
      <c r="D214" s="133"/>
      <c r="E214" s="133"/>
      <c r="F214" s="133"/>
      <c r="G214" s="133"/>
      <c r="H214" s="133"/>
      <c r="I214" s="133"/>
      <c r="J214" s="133"/>
      <c r="K214" s="133"/>
      <c r="L214" s="133"/>
      <c r="M214" s="133"/>
      <c r="N214" s="133"/>
      <c r="O214" s="133"/>
      <c r="P214" s="133"/>
      <c r="Q214" s="133"/>
      <c r="R214" s="133"/>
      <c r="S214" s="133"/>
      <c r="T214" s="133"/>
      <c r="U214" s="133"/>
      <c r="V214" s="133"/>
      <c r="W214" s="133"/>
      <c r="X214" s="133"/>
      <c r="Y214" s="133"/>
      <c r="Z214" s="133"/>
      <c r="AA214" s="133"/>
      <c r="AB214" s="133"/>
      <c r="AC214" s="133"/>
      <c r="AD214" s="133"/>
      <c r="AE214" s="133"/>
      <c r="AF214" s="133"/>
    </row>
    <row r="215" spans="2:51">
      <c r="C215" s="133"/>
      <c r="D215" s="133"/>
      <c r="E215" s="133"/>
      <c r="F215" s="133"/>
      <c r="G215" s="133"/>
      <c r="H215" s="133"/>
      <c r="I215" s="133"/>
      <c r="J215" s="133"/>
      <c r="K215" s="133"/>
      <c r="L215" s="133"/>
      <c r="M215" s="133"/>
      <c r="N215" s="133"/>
      <c r="O215" s="133"/>
      <c r="P215" s="133"/>
      <c r="Q215" s="133"/>
      <c r="R215" s="133"/>
      <c r="S215" s="133"/>
      <c r="T215" s="133"/>
      <c r="U215" s="133"/>
      <c r="V215" s="133"/>
      <c r="W215" s="133"/>
      <c r="X215" s="133"/>
      <c r="Y215" s="133"/>
      <c r="Z215" s="133"/>
      <c r="AA215" s="133"/>
      <c r="AB215" s="133"/>
      <c r="AC215" s="133"/>
      <c r="AD215" s="133"/>
      <c r="AE215" s="133"/>
      <c r="AF215" s="133"/>
    </row>
    <row r="216" spans="2:51" ht="15" thickBot="1">
      <c r="C216" s="133"/>
      <c r="D216" s="133"/>
      <c r="E216" s="133"/>
      <c r="F216" s="133"/>
      <c r="G216" s="133"/>
      <c r="H216" s="133"/>
      <c r="I216" s="133"/>
      <c r="J216" s="133"/>
      <c r="K216" s="133"/>
      <c r="L216" s="133"/>
      <c r="M216" s="133"/>
      <c r="N216" s="133"/>
      <c r="O216" s="133"/>
      <c r="P216" s="133"/>
      <c r="Q216" s="133"/>
      <c r="R216" s="133"/>
      <c r="S216" s="133"/>
      <c r="T216" s="133"/>
      <c r="U216" s="133"/>
      <c r="V216" s="133"/>
      <c r="W216" s="133"/>
      <c r="X216" s="133"/>
      <c r="Y216" s="133"/>
      <c r="Z216" s="133"/>
      <c r="AA216" s="133"/>
      <c r="AB216" s="133"/>
      <c r="AC216" s="133"/>
      <c r="AD216" s="133"/>
      <c r="AE216" s="133"/>
      <c r="AF216" s="133"/>
    </row>
    <row r="217" spans="2:51" s="13" customFormat="1" ht="15.6" thickTop="1" thickBot="1">
      <c r="B217" s="16"/>
      <c r="C217" s="23"/>
      <c r="D217" s="10"/>
      <c r="E217" s="10"/>
      <c r="F217" s="10"/>
      <c r="G217" s="10"/>
      <c r="H217" s="10"/>
      <c r="I217" s="10"/>
      <c r="J217" s="10"/>
      <c r="K217" s="36"/>
      <c r="L217" s="36"/>
      <c r="M217" s="37"/>
      <c r="N217" s="37"/>
      <c r="O217" s="37"/>
      <c r="P217" s="37"/>
      <c r="Q217" s="37"/>
      <c r="R217" s="37"/>
      <c r="S217" s="36"/>
      <c r="T217" s="36"/>
      <c r="U217" s="36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6"/>
      <c r="AJ217" s="38"/>
      <c r="AO217" s="19"/>
      <c r="AP217" s="1"/>
      <c r="AQ217" s="1"/>
      <c r="AR217" s="1"/>
      <c r="AS217" s="1"/>
      <c r="AT217" s="1"/>
      <c r="AU217" s="1"/>
      <c r="AV217" s="1"/>
      <c r="AW217" s="1"/>
      <c r="AY217" s="87"/>
    </row>
    <row r="218" spans="2:51" s="13" customFormat="1" ht="21" customHeight="1" thickTop="1">
      <c r="B218" s="4" t="s">
        <v>169</v>
      </c>
      <c r="C218" s="5" t="s">
        <v>73</v>
      </c>
      <c r="D218" s="4"/>
      <c r="E218" s="4"/>
      <c r="F218" s="4"/>
      <c r="G218" s="4"/>
      <c r="AO218" s="19"/>
      <c r="AP218" s="1"/>
      <c r="AQ218" s="1"/>
      <c r="AR218" s="1"/>
      <c r="AS218" s="1"/>
      <c r="AT218" s="1"/>
      <c r="AU218" s="1"/>
      <c r="AV218" s="1"/>
      <c r="AW218" s="1"/>
      <c r="AY218" s="87"/>
    </row>
    <row r="219" spans="2:51" s="13" customFormat="1" ht="4.5" customHeight="1">
      <c r="B219" s="4"/>
      <c r="C219" s="5"/>
      <c r="D219" s="4"/>
      <c r="E219" s="4"/>
      <c r="F219" s="4"/>
      <c r="G219" s="4"/>
      <c r="AO219" s="19"/>
      <c r="AP219" s="1"/>
      <c r="AQ219" s="1"/>
      <c r="AR219" s="1"/>
      <c r="AS219" s="1"/>
      <c r="AT219" s="1"/>
      <c r="AU219" s="1"/>
      <c r="AV219" s="1"/>
      <c r="AW219" s="1"/>
      <c r="AY219" s="87"/>
    </row>
    <row r="220" spans="2:51" s="13" customFormat="1" ht="16.5" customHeight="1">
      <c r="B220" s="5"/>
      <c r="C220" s="13" t="s">
        <v>74</v>
      </c>
      <c r="D220" s="10"/>
      <c r="E220" s="10"/>
      <c r="F220" s="10"/>
      <c r="G220" s="10"/>
      <c r="H220" s="10"/>
      <c r="I220" s="10"/>
      <c r="J220" s="10"/>
      <c r="AG220" s="125"/>
      <c r="AH220" s="125"/>
      <c r="AL220" s="122"/>
      <c r="AM220" s="122"/>
      <c r="AO220" s="19"/>
      <c r="AP220" s="1"/>
      <c r="AQ220" s="19"/>
      <c r="AR220" s="1"/>
      <c r="AS220" s="1"/>
      <c r="AT220" s="1"/>
      <c r="AU220" s="1"/>
      <c r="AV220" s="1"/>
      <c r="AW220" s="1"/>
      <c r="AY220" s="87"/>
    </row>
    <row r="221" spans="2:51" s="13" customFormat="1" ht="16.5" customHeight="1">
      <c r="B221" s="5"/>
      <c r="C221" s="13" t="s">
        <v>75</v>
      </c>
      <c r="D221" s="10"/>
      <c r="E221" s="10"/>
      <c r="F221" s="10"/>
      <c r="G221" s="10"/>
      <c r="H221" s="10"/>
      <c r="I221" s="10"/>
      <c r="J221" s="10"/>
      <c r="AG221" s="125"/>
      <c r="AH221" s="125"/>
      <c r="AL221" s="122"/>
      <c r="AM221" s="122"/>
      <c r="AO221" s="19"/>
      <c r="AP221" s="1"/>
      <c r="AQ221" s="19"/>
      <c r="AR221" s="1"/>
      <c r="AS221" s="1"/>
      <c r="AT221" s="1"/>
      <c r="AU221" s="1"/>
      <c r="AV221" s="1"/>
      <c r="AW221" s="1"/>
      <c r="AY221" s="87"/>
    </row>
    <row r="222" spans="2:51" s="13" customFormat="1">
      <c r="B222" s="5"/>
      <c r="C222" s="13" t="s">
        <v>76</v>
      </c>
      <c r="AG222" s="125"/>
      <c r="AH222" s="125"/>
      <c r="AL222" s="122"/>
      <c r="AM222" s="122"/>
      <c r="AO222" s="19"/>
      <c r="AP222" s="1"/>
      <c r="AQ222" s="19"/>
      <c r="AR222" s="1"/>
      <c r="AS222" s="1"/>
      <c r="AT222" s="1"/>
      <c r="AU222" s="1"/>
      <c r="AV222" s="1"/>
      <c r="AW222" s="1"/>
      <c r="AY222" s="87"/>
    </row>
    <row r="223" spans="2:51" s="13" customFormat="1">
      <c r="B223" s="5"/>
      <c r="C223" s="13" t="s">
        <v>77</v>
      </c>
      <c r="AG223" s="125"/>
      <c r="AH223" s="125"/>
      <c r="AL223" s="122"/>
      <c r="AM223" s="122"/>
      <c r="AO223" s="19"/>
      <c r="AP223" s="1"/>
      <c r="AQ223" s="19"/>
      <c r="AR223" s="1"/>
      <c r="AS223" s="1"/>
      <c r="AT223" s="1"/>
      <c r="AU223" s="1"/>
      <c r="AV223" s="1"/>
      <c r="AW223" s="1"/>
      <c r="AY223" s="87"/>
    </row>
    <row r="224" spans="2:51" s="13" customFormat="1">
      <c r="B224" s="5"/>
      <c r="C224" s="13" t="s">
        <v>78</v>
      </c>
      <c r="E224" s="4"/>
      <c r="F224" s="4"/>
      <c r="G224" s="4"/>
      <c r="AG224" s="125"/>
      <c r="AH224" s="125"/>
      <c r="AL224" s="122"/>
      <c r="AM224" s="122"/>
      <c r="AO224" s="19"/>
      <c r="AP224" s="1"/>
      <c r="AQ224" s="19"/>
      <c r="AR224" s="1"/>
      <c r="AS224" s="1"/>
      <c r="AT224" s="1"/>
      <c r="AU224" s="1"/>
      <c r="AV224" s="1"/>
      <c r="AW224" s="1"/>
      <c r="AY224" s="87"/>
    </row>
    <row r="225" spans="2:51" s="13" customFormat="1">
      <c r="B225" s="5"/>
      <c r="C225" s="13" t="s">
        <v>79</v>
      </c>
      <c r="D225" s="4"/>
      <c r="E225" s="4"/>
      <c r="F225" s="4"/>
      <c r="G225" s="4"/>
      <c r="AG225" s="125"/>
      <c r="AH225" s="125"/>
      <c r="AL225" s="122"/>
      <c r="AM225" s="122"/>
      <c r="AO225" s="19"/>
      <c r="AP225" s="1"/>
      <c r="AQ225" s="19"/>
      <c r="AR225" s="1"/>
      <c r="AS225" s="1"/>
      <c r="AT225" s="1"/>
      <c r="AU225" s="1"/>
      <c r="AV225" s="1"/>
      <c r="AY225" s="87"/>
    </row>
    <row r="226" spans="2:51" s="13" customFormat="1">
      <c r="B226" s="5"/>
      <c r="C226" s="13" t="s">
        <v>80</v>
      </c>
      <c r="D226" s="4"/>
      <c r="E226" s="4"/>
      <c r="F226" s="4"/>
      <c r="G226" s="4"/>
      <c r="AG226" s="125"/>
      <c r="AH226" s="125"/>
      <c r="AL226" s="122"/>
      <c r="AM226" s="122"/>
      <c r="AO226" s="19"/>
      <c r="AP226" s="1"/>
      <c r="AQ226" s="19"/>
      <c r="AR226" s="1"/>
      <c r="AS226" s="1"/>
      <c r="AT226" s="1"/>
      <c r="AU226" s="1"/>
      <c r="AV226" s="1"/>
      <c r="AY226" s="87"/>
    </row>
    <row r="227" spans="2:51" s="13" customFormat="1">
      <c r="B227" s="5"/>
      <c r="C227" s="13" t="s">
        <v>81</v>
      </c>
      <c r="D227" s="4"/>
      <c r="E227" s="4"/>
      <c r="F227" s="4"/>
      <c r="G227" s="4"/>
      <c r="AG227" s="125"/>
      <c r="AH227" s="125"/>
      <c r="AL227" s="122"/>
      <c r="AM227" s="122"/>
      <c r="AO227" s="19"/>
      <c r="AP227" s="1"/>
      <c r="AQ227" s="19"/>
      <c r="AR227" s="1"/>
      <c r="AS227" s="1"/>
      <c r="AT227" s="1"/>
      <c r="AU227" s="1"/>
      <c r="AV227" s="1"/>
      <c r="AY227" s="87"/>
    </row>
    <row r="228" spans="2:51" s="13" customFormat="1">
      <c r="B228" s="16"/>
      <c r="C228" s="13" t="s">
        <v>82</v>
      </c>
      <c r="D228" s="4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125"/>
      <c r="AH228" s="125"/>
      <c r="AL228" s="122"/>
      <c r="AM228" s="122"/>
      <c r="AO228" s="19"/>
      <c r="AP228" s="23"/>
      <c r="AQ228" s="19"/>
      <c r="AV228" s="1"/>
      <c r="AY228" s="87"/>
    </row>
    <row r="229" spans="2:51" s="13" customFormat="1">
      <c r="B229" s="16"/>
      <c r="C229" s="13" t="s">
        <v>83</v>
      </c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125"/>
      <c r="AH229" s="125"/>
      <c r="AL229" s="122"/>
      <c r="AM229" s="122"/>
      <c r="AO229" s="19"/>
      <c r="AP229" s="23"/>
      <c r="AQ229" s="19"/>
      <c r="AR229" s="4"/>
      <c r="AS229" s="4"/>
      <c r="AV229" s="1"/>
      <c r="AY229" s="87"/>
    </row>
    <row r="230" spans="2:51" s="13" customFormat="1" ht="13.2" customHeight="1">
      <c r="B230" s="16"/>
      <c r="AO230" s="8"/>
      <c r="AP230" s="8"/>
      <c r="AQ230" s="8"/>
      <c r="AR230" s="8"/>
      <c r="AS230" s="8"/>
      <c r="AT230" s="8"/>
      <c r="AU230" s="8"/>
      <c r="AV230" s="8"/>
      <c r="AY230" s="87"/>
    </row>
    <row r="231" spans="2:51" s="13" customFormat="1" ht="19.5" customHeight="1">
      <c r="B231" s="157" t="s">
        <v>170</v>
      </c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  <c r="AG231" s="157"/>
      <c r="AH231" s="157"/>
      <c r="AI231" s="157"/>
      <c r="AJ231" s="157"/>
      <c r="AK231" s="157"/>
      <c r="AL231" s="157"/>
      <c r="AM231" s="157"/>
      <c r="AN231" s="157"/>
      <c r="AO231" s="157"/>
      <c r="AP231" s="157"/>
      <c r="AQ231" s="157"/>
      <c r="AR231" s="157"/>
      <c r="AS231" s="157"/>
      <c r="AT231" s="157"/>
      <c r="AU231" s="157"/>
      <c r="AV231" s="157"/>
      <c r="AY231" s="87"/>
    </row>
    <row r="232" spans="2:51" s="13" customFormat="1" ht="4.5" customHeight="1">
      <c r="B232" s="16"/>
      <c r="AO232" s="8"/>
      <c r="AR232" s="14"/>
      <c r="AS232" s="14"/>
      <c r="AY232" s="87"/>
    </row>
    <row r="233" spans="2:51" s="13" customFormat="1" ht="36" customHeight="1">
      <c r="B233" s="159" t="s">
        <v>84</v>
      </c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  <c r="V233" s="159"/>
      <c r="W233" s="159"/>
      <c r="X233" s="159"/>
      <c r="Y233" s="159"/>
      <c r="Z233" s="159"/>
      <c r="AA233" s="159"/>
      <c r="AB233" s="159"/>
      <c r="AC233" s="159"/>
      <c r="AD233" s="159"/>
      <c r="AE233" s="159"/>
      <c r="AF233" s="159"/>
      <c r="AG233" s="159"/>
      <c r="AH233" s="159"/>
      <c r="AI233" s="159"/>
      <c r="AJ233" s="159"/>
      <c r="AK233" s="159"/>
      <c r="AL233" s="159"/>
      <c r="AM233" s="159"/>
      <c r="AN233" s="159"/>
      <c r="AO233" s="159"/>
      <c r="AP233" s="159"/>
      <c r="AQ233" s="159"/>
      <c r="AR233" s="159"/>
      <c r="AS233" s="159"/>
      <c r="AT233" s="159"/>
      <c r="AU233" s="159"/>
      <c r="AV233" s="159"/>
      <c r="AY233" s="87"/>
    </row>
    <row r="234" spans="2:51" s="13" customFormat="1" ht="6" customHeight="1"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101"/>
      <c r="AP234" s="47"/>
      <c r="AQ234" s="47"/>
      <c r="AR234" s="47"/>
      <c r="AS234" s="47"/>
      <c r="AT234" s="47"/>
      <c r="AU234" s="47"/>
      <c r="AV234" s="47"/>
      <c r="AY234" s="87"/>
    </row>
    <row r="235" spans="2:51" s="13" customFormat="1" ht="15.75" customHeight="1">
      <c r="B235" s="16"/>
      <c r="C235" s="155" t="s">
        <v>85</v>
      </c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25"/>
      <c r="V235" s="125"/>
      <c r="W235" s="22"/>
      <c r="X235" s="22"/>
      <c r="Y235" s="22"/>
      <c r="Z235" s="22"/>
      <c r="AA235" s="22"/>
      <c r="AB235" s="22"/>
      <c r="AC235" s="22"/>
      <c r="AD235" s="22"/>
      <c r="AE235" s="22"/>
      <c r="AF235" s="13" t="str">
        <f>IF(U235="Sim",3,"")</f>
        <v/>
      </c>
      <c r="AH235" s="39"/>
      <c r="AO235" s="8"/>
      <c r="AR235" s="35"/>
      <c r="AS235" s="35"/>
      <c r="AT235" s="8"/>
      <c r="AU235" s="8"/>
      <c r="AV235" s="8"/>
      <c r="AY235" s="87"/>
    </row>
    <row r="236" spans="2:51" s="13" customFormat="1" ht="4.2" customHeight="1">
      <c r="B236" s="16"/>
      <c r="C236" s="39"/>
      <c r="Z236" s="169"/>
      <c r="AA236" s="169"/>
      <c r="AB236" s="169"/>
      <c r="AC236" s="169"/>
      <c r="AD236" s="169"/>
      <c r="AE236" s="169"/>
      <c r="AO236" s="8"/>
      <c r="AR236" s="35"/>
      <c r="AS236" s="35"/>
      <c r="AT236" s="8"/>
      <c r="AU236" s="8"/>
      <c r="AV236" s="8"/>
      <c r="AY236" s="87"/>
    </row>
    <row r="237" spans="2:51" s="13" customFormat="1" ht="15.9" customHeight="1">
      <c r="B237" s="16"/>
      <c r="C237" s="155" t="s">
        <v>86</v>
      </c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25"/>
      <c r="S237" s="125"/>
      <c r="U237" s="16"/>
      <c r="AF237" s="13" t="str">
        <f>IF(R237="Sim",1,"")</f>
        <v/>
      </c>
      <c r="AH237" s="160"/>
      <c r="AI237" s="160"/>
      <c r="AJ237" s="160"/>
      <c r="AK237" s="160"/>
      <c r="AL237" s="40"/>
      <c r="AO237" s="8"/>
      <c r="AY237" s="87"/>
    </row>
    <row r="238" spans="2:51" s="13" customFormat="1" ht="4.2" customHeight="1"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89"/>
      <c r="S238" s="89"/>
      <c r="U238" s="16"/>
      <c r="AH238" s="89"/>
      <c r="AI238" s="89"/>
      <c r="AJ238" s="43"/>
      <c r="AK238" s="43"/>
      <c r="AL238" s="40"/>
      <c r="AO238" s="8"/>
      <c r="AY238" s="87"/>
    </row>
    <row r="239" spans="2:51" s="13" customFormat="1" ht="15.9" customHeight="1" thickBot="1">
      <c r="B239" s="16"/>
      <c r="C239" s="16" t="s">
        <v>87</v>
      </c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25"/>
      <c r="S239" s="125"/>
      <c r="U239" s="16"/>
      <c r="AF239" s="13" t="str">
        <f>IF(R239="Sim",1,"")</f>
        <v/>
      </c>
      <c r="AH239" s="89"/>
      <c r="AI239" s="89"/>
      <c r="AJ239" s="43"/>
      <c r="AK239" s="43"/>
      <c r="AL239" s="40"/>
      <c r="AO239" s="8"/>
      <c r="AY239" s="87"/>
    </row>
    <row r="240" spans="2:51" s="13" customFormat="1" ht="4.5" customHeight="1" thickTop="1">
      <c r="B240" s="16"/>
      <c r="AO240" s="8"/>
      <c r="AP240" s="41"/>
      <c r="AQ240" s="41"/>
      <c r="AR240" s="41"/>
      <c r="AS240" s="41"/>
      <c r="AT240" s="41"/>
      <c r="AY240" s="87"/>
    </row>
    <row r="241" spans="2:51" s="13" customFormat="1">
      <c r="B241" s="16"/>
      <c r="C241" s="155" t="s">
        <v>88</v>
      </c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25"/>
      <c r="S241" s="125"/>
      <c r="AF241" s="13" t="str">
        <f>IF(R241="Sim",1,"")</f>
        <v/>
      </c>
      <c r="AO241" s="8"/>
      <c r="AY241" s="87"/>
    </row>
    <row r="242" spans="2:51" s="13" customFormat="1">
      <c r="B242" s="16"/>
      <c r="AO242" s="8"/>
      <c r="AY242" s="87"/>
    </row>
    <row r="243" spans="2:51" s="13" customFormat="1">
      <c r="B243" s="157" t="s">
        <v>171</v>
      </c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Y243" s="87"/>
    </row>
    <row r="244" spans="2:51" s="13" customFormat="1" ht="6" customHeight="1">
      <c r="B244" s="5"/>
      <c r="F244" s="8"/>
      <c r="G244" s="8"/>
      <c r="L244" s="5"/>
      <c r="P244" s="8"/>
      <c r="Q244" s="8"/>
      <c r="S244" s="15"/>
      <c r="T244" s="15"/>
      <c r="U244" s="15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43"/>
      <c r="AP244" s="56"/>
      <c r="AQ244" s="56"/>
      <c r="AS244" s="8"/>
      <c r="AT244" s="8"/>
      <c r="AY244" s="87"/>
    </row>
    <row r="245" spans="2:51" s="13" customFormat="1" ht="15.75" customHeight="1">
      <c r="B245" s="5"/>
      <c r="C245" s="13" t="s">
        <v>89</v>
      </c>
      <c r="F245" s="8"/>
      <c r="G245" s="8"/>
      <c r="L245" s="5"/>
      <c r="P245" s="8"/>
      <c r="Q245" s="8"/>
      <c r="S245" s="145"/>
      <c r="T245" s="145"/>
      <c r="U245" s="145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43"/>
      <c r="AP245" s="56"/>
      <c r="AQ245" s="56"/>
      <c r="AS245" s="8"/>
      <c r="AT245" s="8"/>
      <c r="AY245" s="87"/>
    </row>
    <row r="246" spans="2:51" s="13" customFormat="1" ht="7.5" customHeight="1">
      <c r="B246" s="5"/>
      <c r="F246" s="8"/>
      <c r="G246" s="8"/>
      <c r="L246" s="5"/>
      <c r="P246" s="8"/>
      <c r="Q246" s="8"/>
      <c r="R246" s="152" t="s">
        <v>90</v>
      </c>
      <c r="S246" s="152"/>
      <c r="T246" s="152"/>
      <c r="U246" s="15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43"/>
      <c r="AP246" s="56"/>
      <c r="AQ246" s="56"/>
      <c r="AS246" s="8"/>
      <c r="AT246" s="8"/>
      <c r="AY246" s="87"/>
    </row>
    <row r="247" spans="2:51" s="13" customFormat="1" ht="15.9" customHeight="1">
      <c r="B247" s="5"/>
      <c r="C247" s="13" t="s">
        <v>191</v>
      </c>
      <c r="F247" s="8"/>
      <c r="G247" s="8"/>
      <c r="L247" s="5"/>
      <c r="O247" s="4"/>
      <c r="P247" s="20"/>
      <c r="Q247" s="20"/>
      <c r="R247" s="4"/>
      <c r="S247" s="58"/>
      <c r="T247" s="58"/>
      <c r="U247" s="58"/>
      <c r="V247" s="4"/>
      <c r="W247" s="4"/>
      <c r="X247" s="4"/>
      <c r="Y247" s="59"/>
      <c r="Z247" s="59"/>
      <c r="AA247" s="59"/>
      <c r="AB247" s="59"/>
      <c r="AC247" s="59"/>
      <c r="AD247" s="59"/>
      <c r="AE247" s="56"/>
      <c r="AG247" s="57"/>
      <c r="AH247" s="57"/>
      <c r="AI247" s="108"/>
      <c r="AJ247" s="57"/>
      <c r="AK247" s="57"/>
      <c r="AL247" s="57"/>
      <c r="AM247" s="57"/>
      <c r="AN247" s="57"/>
      <c r="AO247" s="43"/>
      <c r="AQ247" s="8"/>
      <c r="AR247" s="8"/>
      <c r="AY247" s="87"/>
    </row>
    <row r="248" spans="2:51" s="13" customFormat="1" ht="4.2" customHeight="1">
      <c r="B248" s="5"/>
      <c r="F248" s="8"/>
      <c r="G248" s="8"/>
      <c r="L248" s="5"/>
      <c r="P248" s="8"/>
      <c r="Q248" s="8"/>
      <c r="S248" s="15"/>
      <c r="T248" s="15"/>
      <c r="U248" s="15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43"/>
      <c r="AQ248" s="8"/>
      <c r="AR248" s="8"/>
      <c r="AY248" s="87"/>
    </row>
    <row r="249" spans="2:51" s="13" customForma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00"/>
      <c r="AP249" s="11"/>
      <c r="AQ249" s="11"/>
      <c r="AR249" s="11"/>
      <c r="AS249" s="11"/>
      <c r="AT249" s="11"/>
      <c r="AU249" s="11"/>
      <c r="AV249" s="11"/>
      <c r="AY249" s="87"/>
    </row>
    <row r="250" spans="2:51" s="13" customFormat="1" ht="19.5" customHeight="1">
      <c r="B250" s="174" t="s">
        <v>4</v>
      </c>
      <c r="C250" s="174"/>
      <c r="D250" s="174"/>
      <c r="E250" s="174"/>
      <c r="F250" s="174"/>
      <c r="G250" s="174"/>
      <c r="H250" s="174"/>
      <c r="I250" s="174"/>
      <c r="J250" s="174"/>
      <c r="K250" s="174"/>
      <c r="L250" s="174"/>
      <c r="M250" s="174"/>
      <c r="N250" s="174"/>
      <c r="O250" s="174"/>
      <c r="P250" s="174"/>
      <c r="Q250" s="174"/>
      <c r="R250" s="174"/>
      <c r="S250" s="174"/>
      <c r="T250" s="174"/>
      <c r="U250" s="174"/>
      <c r="V250" s="174"/>
      <c r="W250" s="174"/>
      <c r="X250" s="174"/>
      <c r="Y250" s="174"/>
      <c r="Z250" s="174"/>
      <c r="AA250" s="174"/>
      <c r="AB250" s="174"/>
      <c r="AC250" s="174"/>
      <c r="AD250" s="174"/>
      <c r="AE250" s="174"/>
      <c r="AF250" s="174"/>
      <c r="AG250" s="174"/>
      <c r="AH250" s="174"/>
      <c r="AI250" s="174"/>
      <c r="AJ250" s="174"/>
      <c r="AK250" s="174"/>
      <c r="AL250" s="174"/>
      <c r="AM250" s="174"/>
      <c r="AN250" s="174"/>
      <c r="AO250" s="174"/>
      <c r="AP250" s="174"/>
      <c r="AQ250" s="174"/>
      <c r="AR250" s="174"/>
      <c r="AS250" s="174"/>
      <c r="AT250" s="174"/>
      <c r="AU250" s="174"/>
      <c r="AV250" s="174"/>
      <c r="AY250" s="87"/>
    </row>
  </sheetData>
  <sheetProtection insertRows="0"/>
  <dataConsolidate/>
  <mergeCells count="223">
    <mergeCell ref="V46:AK47"/>
    <mergeCell ref="C159:AU159"/>
    <mergeCell ref="M79:O79"/>
    <mergeCell ref="M81:O81"/>
    <mergeCell ref="M83:O83"/>
    <mergeCell ref="M85:O85"/>
    <mergeCell ref="M117:O117"/>
    <mergeCell ref="M119:O119"/>
    <mergeCell ref="M121:O121"/>
    <mergeCell ref="M123:O123"/>
    <mergeCell ref="AG153:AH153"/>
    <mergeCell ref="AG155:AH155"/>
    <mergeCell ref="AG157:AH157"/>
    <mergeCell ref="C88:K88"/>
    <mergeCell ref="C95:K95"/>
    <mergeCell ref="C147:K147"/>
    <mergeCell ref="C149:AF151"/>
    <mergeCell ref="AL146:AM146"/>
    <mergeCell ref="C119:K119"/>
    <mergeCell ref="C121:K121"/>
    <mergeCell ref="AG42:AK42"/>
    <mergeCell ref="Y52:AA52"/>
    <mergeCell ref="AB56:AD56"/>
    <mergeCell ref="K56:M56"/>
    <mergeCell ref="U60:W60"/>
    <mergeCell ref="V63:X63"/>
    <mergeCell ref="AB66:AD66"/>
    <mergeCell ref="B250:AV250"/>
    <mergeCell ref="R239:S239"/>
    <mergeCell ref="C241:Q241"/>
    <mergeCell ref="R241:S241"/>
    <mergeCell ref="B243:AV243"/>
    <mergeCell ref="S245:U245"/>
    <mergeCell ref="R246:T246"/>
    <mergeCell ref="B69:AV69"/>
    <mergeCell ref="B71:AV71"/>
    <mergeCell ref="AG146:AH146"/>
    <mergeCell ref="C97:AF99"/>
    <mergeCell ref="C101:AF101"/>
    <mergeCell ref="AL94:AM94"/>
    <mergeCell ref="AL101:AM101"/>
    <mergeCell ref="C191:K191"/>
    <mergeCell ref="C193:AF195"/>
    <mergeCell ref="M161:O161"/>
    <mergeCell ref="I7:AV7"/>
    <mergeCell ref="I9:S9"/>
    <mergeCell ref="B231:AV231"/>
    <mergeCell ref="B233:AV233"/>
    <mergeCell ref="C235:T235"/>
    <mergeCell ref="U235:V235"/>
    <mergeCell ref="Z236:AE236"/>
    <mergeCell ref="C237:Q237"/>
    <mergeCell ref="R237:S237"/>
    <mergeCell ref="AH237:AI237"/>
    <mergeCell ref="AJ237:AK237"/>
    <mergeCell ref="C77:AU77"/>
    <mergeCell ref="AL225:AM225"/>
    <mergeCell ref="AL226:AM226"/>
    <mergeCell ref="Q50:AP50"/>
    <mergeCell ref="Q52:W52"/>
    <mergeCell ref="C104:AF106"/>
    <mergeCell ref="C102:K102"/>
    <mergeCell ref="AC48:AQ48"/>
    <mergeCell ref="AG44:AK44"/>
    <mergeCell ref="C46:Q46"/>
    <mergeCell ref="R46:T46"/>
    <mergeCell ref="M58:V58"/>
    <mergeCell ref="AF66:AK66"/>
    <mergeCell ref="C36:J36"/>
    <mergeCell ref="C85:K85"/>
    <mergeCell ref="T28:AV28"/>
    <mergeCell ref="B30:AV30"/>
    <mergeCell ref="B23:O23"/>
    <mergeCell ref="R56:AA56"/>
    <mergeCell ref="AF56:AK56"/>
    <mergeCell ref="B73:AV73"/>
    <mergeCell ref="AF60:AK60"/>
    <mergeCell ref="AB63:AD63"/>
    <mergeCell ref="AF63:AK63"/>
    <mergeCell ref="AJ23:AV23"/>
    <mergeCell ref="C38:L38"/>
    <mergeCell ref="M38:O38"/>
    <mergeCell ref="AG38:AK38"/>
    <mergeCell ref="C40:N40"/>
    <mergeCell ref="AG40:AK40"/>
    <mergeCell ref="AR31:AS31"/>
    <mergeCell ref="C48:P48"/>
    <mergeCell ref="Q48:X48"/>
    <mergeCell ref="Y48:Z48"/>
    <mergeCell ref="K36:M36"/>
    <mergeCell ref="AH37:AI37"/>
    <mergeCell ref="O40:Q40"/>
    <mergeCell ref="AJ22:AV22"/>
    <mergeCell ref="B19:O19"/>
    <mergeCell ref="Q19:AH19"/>
    <mergeCell ref="AJ19:AV19"/>
    <mergeCell ref="B20:O20"/>
    <mergeCell ref="Q20:AH20"/>
    <mergeCell ref="AJ20:AV20"/>
    <mergeCell ref="AT31:AV31"/>
    <mergeCell ref="B32:AV32"/>
    <mergeCell ref="B25:AV25"/>
    <mergeCell ref="Q23:AH23"/>
    <mergeCell ref="B4:AV4"/>
    <mergeCell ref="B6:AV6"/>
    <mergeCell ref="C42:X42"/>
    <mergeCell ref="C44:AB44"/>
    <mergeCell ref="AC44:AE44"/>
    <mergeCell ref="B16:O16"/>
    <mergeCell ref="Q16:AH16"/>
    <mergeCell ref="C83:K83"/>
    <mergeCell ref="C81:K81"/>
    <mergeCell ref="AJ16:AV16"/>
    <mergeCell ref="B21:O21"/>
    <mergeCell ref="Q21:AH21"/>
    <mergeCell ref="AJ21:AV21"/>
    <mergeCell ref="B22:O22"/>
    <mergeCell ref="Q22:AH22"/>
    <mergeCell ref="B12:O12"/>
    <mergeCell ref="Q12:AH12"/>
    <mergeCell ref="AJ12:AV12"/>
    <mergeCell ref="B14:O14"/>
    <mergeCell ref="Q14:AH14"/>
    <mergeCell ref="AJ14:AV14"/>
    <mergeCell ref="B10:AV10"/>
    <mergeCell ref="B17:O17"/>
    <mergeCell ref="Q17:AH17"/>
    <mergeCell ref="AJ17:AV17"/>
    <mergeCell ref="B18:O18"/>
    <mergeCell ref="Q18:AH18"/>
    <mergeCell ref="AJ18:AV18"/>
    <mergeCell ref="B15:O15"/>
    <mergeCell ref="Q15:AH15"/>
    <mergeCell ref="AJ15:AV15"/>
    <mergeCell ref="C153:AF153"/>
    <mergeCell ref="C123:K123"/>
    <mergeCell ref="C108:AF108"/>
    <mergeCell ref="C109:K109"/>
    <mergeCell ref="C111:AF113"/>
    <mergeCell ref="C146:AF146"/>
    <mergeCell ref="AG87:AH87"/>
    <mergeCell ref="AG94:AH94"/>
    <mergeCell ref="AG101:AH101"/>
    <mergeCell ref="AG108:AH108"/>
    <mergeCell ref="AG125:AH125"/>
    <mergeCell ref="AG132:AH132"/>
    <mergeCell ref="AG139:AH139"/>
    <mergeCell ref="C115:AU115"/>
    <mergeCell ref="C90:AF92"/>
    <mergeCell ref="AL87:AM87"/>
    <mergeCell ref="C94:AF94"/>
    <mergeCell ref="C205:K205"/>
    <mergeCell ref="C155:AF155"/>
    <mergeCell ref="AL155:AM155"/>
    <mergeCell ref="C157:AF157"/>
    <mergeCell ref="AL157:AM157"/>
    <mergeCell ref="C172:AF174"/>
    <mergeCell ref="C176:AF176"/>
    <mergeCell ref="AL176:AM176"/>
    <mergeCell ref="C177:K177"/>
    <mergeCell ref="C179:AF181"/>
    <mergeCell ref="C183:AF183"/>
    <mergeCell ref="AL183:AM183"/>
    <mergeCell ref="C184:K184"/>
    <mergeCell ref="C186:AF188"/>
    <mergeCell ref="C163:K163"/>
    <mergeCell ref="C165:K165"/>
    <mergeCell ref="C167:K167"/>
    <mergeCell ref="AL169:AM169"/>
    <mergeCell ref="C170:K170"/>
    <mergeCell ref="AG169:AH169"/>
    <mergeCell ref="C190:AF190"/>
    <mergeCell ref="M163:O163"/>
    <mergeCell ref="M165:O165"/>
    <mergeCell ref="M167:O167"/>
    <mergeCell ref="AL220:AM220"/>
    <mergeCell ref="AL224:AM224"/>
    <mergeCell ref="AL227:AM227"/>
    <mergeCell ref="AL228:AM228"/>
    <mergeCell ref="AG223:AH223"/>
    <mergeCell ref="AG224:AH224"/>
    <mergeCell ref="AG225:AH225"/>
    <mergeCell ref="AG226:AH226"/>
    <mergeCell ref="AG227:AH227"/>
    <mergeCell ref="AG228:AH228"/>
    <mergeCell ref="AL223:AM223"/>
    <mergeCell ref="AL221:AM221"/>
    <mergeCell ref="AL222:AM222"/>
    <mergeCell ref="AL132:AM132"/>
    <mergeCell ref="C140:K140"/>
    <mergeCell ref="AL108:AM108"/>
    <mergeCell ref="C142:AF144"/>
    <mergeCell ref="AL125:AM125"/>
    <mergeCell ref="C126:K126"/>
    <mergeCell ref="C128:AF130"/>
    <mergeCell ref="C132:AF132"/>
    <mergeCell ref="C133:K133"/>
    <mergeCell ref="C139:AF139"/>
    <mergeCell ref="C135:AF137"/>
    <mergeCell ref="AL190:AM190"/>
    <mergeCell ref="AL139:AM139"/>
    <mergeCell ref="AL229:AM229"/>
    <mergeCell ref="C197:AF197"/>
    <mergeCell ref="AL197:AM197"/>
    <mergeCell ref="C198:K198"/>
    <mergeCell ref="AG229:AH229"/>
    <mergeCell ref="AG176:AH176"/>
    <mergeCell ref="AG183:AH183"/>
    <mergeCell ref="AG190:AH190"/>
    <mergeCell ref="AG197:AH197"/>
    <mergeCell ref="AG204:AH204"/>
    <mergeCell ref="AG211:AH211"/>
    <mergeCell ref="AG220:AH220"/>
    <mergeCell ref="AG221:AH221"/>
    <mergeCell ref="AG222:AH222"/>
    <mergeCell ref="C204:AF204"/>
    <mergeCell ref="AL204:AM204"/>
    <mergeCell ref="C200:AF202"/>
    <mergeCell ref="C207:AF209"/>
    <mergeCell ref="C211:AF211"/>
    <mergeCell ref="C212:J212"/>
    <mergeCell ref="AL211:AM211"/>
    <mergeCell ref="C214:AF216"/>
  </mergeCells>
  <conditionalFormatting sqref="AD166:AE167 AI217:AJ232">
    <cfRule type="containsText" dxfId="39" priority="13" operator="containsText" text="DIV">
      <formula>NOT(ISERROR(SEARCH("DIV",AD166)))</formula>
    </cfRule>
    <cfRule type="containsText" dxfId="38" priority="14" operator="containsText" text="DIV">
      <formula>NOT(ISERROR(SEARCH("DIV",AD166)))</formula>
    </cfRule>
  </conditionalFormatting>
  <conditionalFormatting sqref="AD161:AK165">
    <cfRule type="containsText" dxfId="37" priority="11" operator="containsText" text="DIV">
      <formula>NOT(ISERROR(SEARCH("DIV",AD161)))</formula>
    </cfRule>
    <cfRule type="containsText" dxfId="36" priority="12" operator="containsText" text="DIV">
      <formula>NOT(ISERROR(SEARCH("DIV",AD161)))</formula>
    </cfRule>
  </conditionalFormatting>
  <conditionalFormatting sqref="AG122:AH123">
    <cfRule type="containsText" dxfId="35" priority="19" operator="containsText" text="DIV">
      <formula>NOT(ISERROR(SEARCH("DIV",AG122)))</formula>
    </cfRule>
    <cfRule type="containsText" dxfId="34" priority="20" operator="containsText" text="DIV">
      <formula>NOT(ISERROR(SEARCH("DIV",AG122)))</formula>
    </cfRule>
  </conditionalFormatting>
  <conditionalFormatting sqref="AG117:AN121">
    <cfRule type="containsText" dxfId="33" priority="17" operator="containsText" text="DIV">
      <formula>NOT(ISERROR(SEARCH("DIV",AG117)))</formula>
    </cfRule>
    <cfRule type="containsText" dxfId="32" priority="18" operator="containsText" text="DIV">
      <formula>NOT(ISERROR(SEARCH("DIV",AG117)))</formula>
    </cfRule>
  </conditionalFormatting>
  <conditionalFormatting sqref="AI167">
    <cfRule type="containsText" dxfId="31" priority="9" operator="containsText" text="DIV">
      <formula>NOT(ISERROR(SEARCH("DIV",AI167)))</formula>
    </cfRule>
    <cfRule type="containsText" dxfId="30" priority="10" operator="containsText" text="DIV">
      <formula>NOT(ISERROR(SEARCH("DIV",AI167)))</formula>
    </cfRule>
  </conditionalFormatting>
  <conditionalFormatting sqref="AI1:AJ6 AI12:AI13 AI14:AJ27 AI79:AP83 AI124:AJ158">
    <cfRule type="containsText" dxfId="29" priority="66" operator="containsText" text="DIV">
      <formula>NOT(ISERROR(SEARCH("DIV",AI1)))</formula>
    </cfRule>
    <cfRule type="containsText" dxfId="28" priority="65" operator="containsText" text="DIV">
      <formula>NOT(ISERROR(SEARCH("DIV",AI1)))</formula>
    </cfRule>
  </conditionalFormatting>
  <conditionalFormatting sqref="AI8:AJ9">
    <cfRule type="containsText" dxfId="27" priority="1" operator="containsText" text="DIV">
      <formula>NOT(ISERROR(SEARCH("DIV",AI8)))</formula>
    </cfRule>
    <cfRule type="containsText" dxfId="26" priority="2" operator="containsText" text="DIV">
      <formula>NOT(ISERROR(SEARCH("DIV",AI8)))</formula>
    </cfRule>
  </conditionalFormatting>
  <conditionalFormatting sqref="AI11:AJ11 AI29:AJ31 AI34:AJ37 AI39:AJ39 AI43:AJ43 AI45:AJ45 AI48:AJ49 AI51:AJ55 AI57:AJ57 L58:M58 AI59:AJ59 AI61:AJ62 AI64:AJ65 AI67:AJ68 AI71:AJ72 AI84:AJ114">
    <cfRule type="containsText" dxfId="25" priority="81" operator="containsText" text="DIV">
      <formula>NOT(ISERROR(SEARCH("DIV",L11)))</formula>
    </cfRule>
    <cfRule type="containsText" dxfId="24" priority="80" operator="containsText" text="DIV">
      <formula>NOT(ISERROR(SEARCH("DIV",L11)))</formula>
    </cfRule>
  </conditionalFormatting>
  <conditionalFormatting sqref="AI168:AJ196">
    <cfRule type="containsText" dxfId="23" priority="25" operator="containsText" text="DIV">
      <formula>NOT(ISERROR(SEARCH("DIV",AI168)))</formula>
    </cfRule>
    <cfRule type="containsText" dxfId="22" priority="26" operator="containsText" text="DIV">
      <formula>NOT(ISERROR(SEARCH("DIV",AI168)))</formula>
    </cfRule>
  </conditionalFormatting>
  <conditionalFormatting sqref="AI235:AJ236">
    <cfRule type="containsText" dxfId="21" priority="3" operator="containsText" text="DIV">
      <formula>NOT(ISERROR(SEARCH("DIV",AI235)))</formula>
    </cfRule>
    <cfRule type="containsText" dxfId="20" priority="4" operator="containsText" text="DIV">
      <formula>NOT(ISERROR(SEARCH("DIV",AI235)))</formula>
    </cfRule>
  </conditionalFormatting>
  <conditionalFormatting sqref="AI240:AJ246 AG247:AH248">
    <cfRule type="containsText" dxfId="19" priority="7" operator="containsText" text="DIV">
      <formula>NOT(ISERROR(SEARCH("DIV",AG240)))</formula>
    </cfRule>
    <cfRule type="containsText" dxfId="18" priority="8" operator="containsText" text="DIV">
      <formula>NOT(ISERROR(SEARCH("DIV",AG240)))</formula>
    </cfRule>
  </conditionalFormatting>
  <conditionalFormatting sqref="AI250:AJ65363">
    <cfRule type="containsText" dxfId="17" priority="5" operator="containsText" text="DIV">
      <formula>NOT(ISERROR(SEARCH("DIV",AI250)))</formula>
    </cfRule>
    <cfRule type="containsText" dxfId="16" priority="6" operator="containsText" text="DIV">
      <formula>NOT(ISERROR(SEARCH("DIV",AI250)))</formula>
    </cfRule>
  </conditionalFormatting>
  <conditionalFormatting sqref="AL38 AL40:AL41 AL44 AL39:AM39 AL42:AM43">
    <cfRule type="containsText" dxfId="15" priority="41" operator="containsText" text="DIV">
      <formula>NOT(ISERROR(SEARCH("DIV",AL38)))</formula>
    </cfRule>
  </conditionalFormatting>
  <conditionalFormatting sqref="AL38 AL40:AL41 AL44">
    <cfRule type="containsErrors" dxfId="14" priority="38">
      <formula>ISERROR(AL38)</formula>
    </cfRule>
    <cfRule type="containsText" dxfId="13" priority="39" operator="containsText" text="erros">
      <formula>NOT(ISERROR(SEARCH("erros",AL38)))</formula>
    </cfRule>
  </conditionalFormatting>
  <conditionalFormatting sqref="AL38 AL39:AM39 AL40:AL41 AL42:AM43 AL44">
    <cfRule type="containsText" dxfId="12" priority="40" operator="containsText" text="DIV">
      <formula>NOT(ISERROR(SEARCH("DIV",AL38)))</formula>
    </cfRule>
  </conditionalFormatting>
  <conditionalFormatting sqref="AL38">
    <cfRule type="containsText" dxfId="11" priority="42" operator="containsText" text="DIV">
      <formula>NOT(ISERROR(SEARCH("DIV",AL38)))</formula>
    </cfRule>
    <cfRule type="containsText" dxfId="10" priority="43" operator="containsText" text="#">
      <formula>NOT(ISERROR(SEARCH("#",AL38)))</formula>
    </cfRule>
  </conditionalFormatting>
  <conditionalFormatting sqref="AL56 AN56">
    <cfRule type="containsErrors" dxfId="9" priority="76">
      <formula>ISERROR(AL56)</formula>
    </cfRule>
    <cfRule type="containsText" dxfId="8" priority="77" operator="containsText" text="erros">
      <formula>NOT(ISERROR(SEARCH("erros",AL56)))</formula>
    </cfRule>
  </conditionalFormatting>
  <conditionalFormatting sqref="AL123">
    <cfRule type="containsText" dxfId="7" priority="16" operator="containsText" text="DIV">
      <formula>NOT(ISERROR(SEARCH("DIV",AL123)))</formula>
    </cfRule>
    <cfRule type="containsText" dxfId="6" priority="15" operator="containsText" text="DIV">
      <formula>NOT(ISERROR(SEARCH("DIV",AL123)))</formula>
    </cfRule>
  </conditionalFormatting>
  <conditionalFormatting sqref="AL60:AM60">
    <cfRule type="containsErrors" dxfId="5" priority="74">
      <formula>ISERROR(AL60)</formula>
    </cfRule>
    <cfRule type="containsText" dxfId="4" priority="75" operator="containsText" text="erros">
      <formula>NOT(ISERROR(SEARCH("erros",AL60)))</formula>
    </cfRule>
  </conditionalFormatting>
  <conditionalFormatting sqref="AL63:AM63">
    <cfRule type="containsErrors" dxfId="3" priority="73">
      <formula>ISERROR(AL63)</formula>
    </cfRule>
  </conditionalFormatting>
  <conditionalFormatting sqref="AL66:AM66">
    <cfRule type="containsErrors" dxfId="2" priority="72">
      <formula>ISERROR(AL66)</formula>
    </cfRule>
  </conditionalFormatting>
  <conditionalFormatting sqref="AN85">
    <cfRule type="containsText" dxfId="1" priority="22" operator="containsText" text="DIV">
      <formula>NOT(ISERROR(SEARCH("DIV",AN85)))</formula>
    </cfRule>
    <cfRule type="containsText" dxfId="0" priority="21" operator="containsText" text="DIV">
      <formula>NOT(ISERROR(SEARCH("DIV",AN85)))</formula>
    </cfRule>
  </conditionalFormatting>
  <dataValidations count="3">
    <dataValidation type="list" allowBlank="1" showInputMessage="1" showErrorMessage="1" sqref="T164:Y164 Q163:S171 X52:X53 T166:Y166 T168:AD171 Q185:AD185 Q93:AD93 Q95:AD96 Q100:AD100 Q103:AD103 Q141:AD141 Q86:AD89 Q131:AD131 Q133:AD134 Q138:AD138 Q152:AD152 Q154:AD154 Q156:AD156 Q158:AD158 W122:AB122 Q175:AD175 Q177:AD178 Q182:AD182 Q82:AD82 Q84:AD84 Q119:V127 W124:AD127 W120:AB120" xr:uid="{1C72617E-C603-4141-8905-08223F6FB94A}">
      <formula1>#REF!</formula1>
    </dataValidation>
    <dataValidation type="list" showInputMessage="1" showErrorMessage="1" sqref="AL54 R238:S238 AH238:AI239" xr:uid="{E88D16CF-FE4B-484A-9B08-042170C850DB}">
      <formula1>#REF!</formula1>
    </dataValidation>
    <dataValidation showInputMessage="1" showErrorMessage="1" sqref="AJ237:AK239 AH237:AI237" xr:uid="{D5C5998F-BCD7-42AA-8516-B47A2EF85908}"/>
  </dataValidations>
  <printOptions horizontalCentered="1"/>
  <pageMargins left="0" right="0" top="0.47244094488188981" bottom="0.47244094488188981" header="0.31496062992125984" footer="0.31496062992125984"/>
  <pageSetup paperSize="9" scale="70" fitToHeight="4" orientation="portrait" cellComments="asDisplayed" r:id="rId1"/>
  <headerFooter differentFirst="1" alignWithMargins="0">
    <oddFooter>&amp;C&amp;P&amp;R&amp;8Cursos de Aprendizagem - Regulamento Específico 2018 - Anexo 2
(última atualização junho de 2021)</oddFooter>
    <firstFooter>&amp;L&amp;"ConduitITC TT,Normal"&amp;8Mod. IEFP 9838 390&amp;C&amp;P&amp;R&amp;8Cursos de Aprendizagem - Regulamento Específico 2018 - Anexo 2
(última atualização junho de 2021)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16</xdr:col>
                    <xdr:colOff>0</xdr:colOff>
                    <xdr:row>26</xdr:row>
                    <xdr:rowOff>0</xdr:rowOff>
                  </from>
                  <to>
                    <xdr:col>19</xdr:col>
                    <xdr:colOff>160020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30</xdr:col>
                    <xdr:colOff>190500</xdr:colOff>
                    <xdr:row>26</xdr:row>
                    <xdr:rowOff>0</xdr:rowOff>
                  </from>
                  <to>
                    <xdr:col>32</xdr:col>
                    <xdr:colOff>99060</xdr:colOff>
                    <xdr:row>27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F6604959-7CD4-4D13-9DFC-7E3BCF9E3FCA}">
          <x14:formula1>
            <xm:f>DRN!$D$3:$D$57</xm:f>
          </x14:formula1>
          <xm:sqref>Q14:AH23</xm:sqref>
        </x14:dataValidation>
        <x14:dataValidation type="list" allowBlank="1" showInputMessage="1" showErrorMessage="1" xr:uid="{212A84FF-292C-493D-8687-880C7400AD9B}">
          <x14:formula1>
            <xm:f>DRN!$B$3:$B$20</xm:f>
          </x14:formula1>
          <xm:sqref>B14:O23</xm:sqref>
        </x14:dataValidation>
        <x14:dataValidation type="list" showInputMessage="1" showErrorMessage="1" xr:uid="{38CC23E3-4A3B-4B83-9872-F89CF7EDBDD0}">
          <x14:formula1>
            <xm:f>Folha1!$C$3:$C$4</xm:f>
          </x14:formula1>
          <xm:sqref>Y48:Z48 AG87:AH87 AG94:AH94 AG101:AH101 AG108:AH108 AG125:AH125 AG132:AH132 AG139:AH139 AG146:AH146 AG155:AH155 AG157:AH157 AG169:AH169 AG176:AH176 AG183:AH183 AG190:AH190 AG197:AH197 AG204:AH204 AG211:AH211 AG220:AH229 U235:V235 R237:S237 R241:S241 R239:S239 AI247</xm:sqref>
        </x14:dataValidation>
        <x14:dataValidation type="list" allowBlank="1" showInputMessage="1" showErrorMessage="1" xr:uid="{82D1EABC-DCFA-409A-BE01-939A06151030}">
          <x14:formula1>
            <xm:f>Folha1!$C$3:$C$4</xm:f>
          </x14:formula1>
          <xm:sqref>AR48 AR50</xm:sqref>
        </x14:dataValidation>
        <x14:dataValidation type="list" allowBlank="1" showInputMessage="1" showErrorMessage="1" xr:uid="{EBDFCF61-2B2F-4BF9-A818-3490CE608B24}">
          <x14:formula1>
            <xm:f>Folha1!$C$13:$C$15</xm:f>
          </x14:formula1>
          <xm:sqref>M58:V58</xm:sqref>
        </x14:dataValidation>
        <x14:dataValidation type="list" allowBlank="1" showInputMessage="1" showErrorMessage="1" xr:uid="{FB8B7FAD-1E29-460C-8D2B-A8B721E91AC1}">
          <x14:formula1>
            <xm:f>Folha1!$C$23:$C$25</xm:f>
          </x14:formula1>
          <xm:sqref>Y52:AA52</xm:sqref>
        </x14:dataValidation>
        <x14:dataValidation type="list" allowBlank="1" showInputMessage="1" showErrorMessage="1" xr:uid="{215CD666-0CEB-41D8-9424-7B779E658183}">
          <x14:formula1>
            <xm:f>Folha1!$C$32:$C$35</xm:f>
          </x14:formula1>
          <xm:sqref>S245:U245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011D-B752-4235-BDA8-428D92DF11DE}">
  <dimension ref="B2:P57"/>
  <sheetViews>
    <sheetView topLeftCell="B1" workbookViewId="0">
      <selection activeCell="L3" sqref="L3:L5"/>
    </sheetView>
  </sheetViews>
  <sheetFormatPr defaultRowHeight="13.2"/>
  <cols>
    <col min="2" max="4" width="66.33203125" bestFit="1" customWidth="1"/>
    <col min="5" max="5" width="10.33203125" style="60" bestFit="1" customWidth="1"/>
  </cols>
  <sheetData>
    <row r="2" spans="2:16">
      <c r="B2" s="61" t="s">
        <v>93</v>
      </c>
      <c r="C2" s="67" t="s">
        <v>93</v>
      </c>
      <c r="D2" s="68" t="s">
        <v>92</v>
      </c>
      <c r="E2" s="69" t="s">
        <v>161</v>
      </c>
    </row>
    <row r="3" spans="2:16">
      <c r="B3" s="18" t="s">
        <v>95</v>
      </c>
      <c r="C3" s="62" t="s">
        <v>123</v>
      </c>
      <c r="D3" s="18" t="s">
        <v>94</v>
      </c>
      <c r="E3" s="64" t="s">
        <v>10</v>
      </c>
      <c r="F3" s="18"/>
      <c r="G3" s="18"/>
      <c r="H3" s="18"/>
      <c r="I3" s="18"/>
      <c r="L3" s="111" t="s">
        <v>172</v>
      </c>
      <c r="M3" s="18"/>
      <c r="N3" s="18"/>
      <c r="O3" s="18"/>
      <c r="P3" s="18"/>
    </row>
    <row r="4" spans="2:16">
      <c r="B4" s="18" t="s">
        <v>96</v>
      </c>
      <c r="C4" s="62" t="s">
        <v>99</v>
      </c>
      <c r="D4" s="18" t="s">
        <v>97</v>
      </c>
      <c r="E4" s="64" t="s">
        <v>10</v>
      </c>
      <c r="F4" s="18"/>
      <c r="G4" s="18"/>
      <c r="H4" s="18"/>
      <c r="I4" s="18"/>
      <c r="L4" s="110" t="s">
        <v>3</v>
      </c>
      <c r="M4" s="18"/>
      <c r="N4" s="18"/>
      <c r="O4" s="18"/>
      <c r="P4" s="18"/>
    </row>
    <row r="5" spans="2:16">
      <c r="B5" s="18" t="s">
        <v>99</v>
      </c>
      <c r="C5" s="62" t="s">
        <v>109</v>
      </c>
      <c r="D5" s="18" t="s">
        <v>91</v>
      </c>
      <c r="E5" s="64" t="s">
        <v>162</v>
      </c>
      <c r="F5" s="18"/>
      <c r="G5" s="18"/>
      <c r="H5" s="18"/>
      <c r="I5" s="18"/>
      <c r="L5" s="110" t="s">
        <v>173</v>
      </c>
      <c r="M5" s="18"/>
      <c r="N5" s="18"/>
      <c r="O5" s="18"/>
      <c r="P5" s="18"/>
    </row>
    <row r="6" spans="2:16">
      <c r="B6" s="18" t="s">
        <v>101</v>
      </c>
      <c r="C6" s="62" t="s">
        <v>112</v>
      </c>
      <c r="D6" s="18" t="s">
        <v>98</v>
      </c>
      <c r="E6" s="64" t="s">
        <v>162</v>
      </c>
      <c r="F6" s="18"/>
      <c r="G6" s="18"/>
      <c r="H6" s="18"/>
      <c r="I6" s="18"/>
      <c r="M6" s="18"/>
      <c r="N6" s="18"/>
      <c r="O6" s="18"/>
      <c r="P6" s="18"/>
    </row>
    <row r="7" spans="2:16">
      <c r="B7" s="18" t="s">
        <v>102</v>
      </c>
      <c r="C7" s="62" t="s">
        <v>114</v>
      </c>
      <c r="D7" s="18" t="s">
        <v>100</v>
      </c>
      <c r="E7" s="64" t="s">
        <v>10</v>
      </c>
      <c r="F7" s="18"/>
      <c r="G7" s="18"/>
      <c r="H7" s="18"/>
      <c r="I7" s="18"/>
      <c r="M7" s="18"/>
      <c r="N7" s="18"/>
      <c r="O7" s="18"/>
      <c r="P7" s="18"/>
    </row>
    <row r="8" spans="2:16">
      <c r="B8" s="18" t="s">
        <v>13</v>
      </c>
      <c r="C8" s="62" t="s">
        <v>107</v>
      </c>
      <c r="D8" s="18" t="s">
        <v>103</v>
      </c>
      <c r="E8" s="64" t="s">
        <v>10</v>
      </c>
      <c r="F8" s="18"/>
      <c r="G8" s="18"/>
      <c r="H8" s="18"/>
      <c r="I8" s="18"/>
      <c r="M8" s="18"/>
      <c r="N8" s="18"/>
      <c r="O8" s="18"/>
      <c r="P8" s="18"/>
    </row>
    <row r="9" spans="2:16">
      <c r="B9" s="18" t="s">
        <v>104</v>
      </c>
      <c r="C9" s="62" t="s">
        <v>11</v>
      </c>
      <c r="D9" s="18" t="s">
        <v>163</v>
      </c>
      <c r="E9" s="64" t="s">
        <v>10</v>
      </c>
      <c r="F9" s="18"/>
      <c r="G9" s="18"/>
      <c r="H9" s="18"/>
      <c r="I9" s="18"/>
      <c r="M9" s="18"/>
      <c r="N9" s="18"/>
      <c r="O9" s="18"/>
      <c r="P9" s="18"/>
    </row>
    <row r="10" spans="2:16">
      <c r="B10" s="18" t="s">
        <v>106</v>
      </c>
      <c r="C10" s="62" t="s">
        <v>95</v>
      </c>
      <c r="D10" s="18" t="s">
        <v>105</v>
      </c>
      <c r="E10" s="64" t="s">
        <v>10</v>
      </c>
      <c r="F10" s="18"/>
      <c r="G10" s="18"/>
      <c r="H10" s="18"/>
      <c r="I10" s="18"/>
      <c r="M10" s="18"/>
      <c r="N10" s="18"/>
      <c r="O10" s="18"/>
      <c r="P10" s="18"/>
    </row>
    <row r="11" spans="2:16">
      <c r="B11" s="18" t="s">
        <v>107</v>
      </c>
      <c r="C11" s="62" t="s">
        <v>101</v>
      </c>
      <c r="D11" s="18" t="s">
        <v>110</v>
      </c>
      <c r="E11" s="64" t="s">
        <v>10</v>
      </c>
      <c r="F11" s="18"/>
      <c r="G11" s="18"/>
      <c r="H11" s="18"/>
      <c r="I11" s="18"/>
      <c r="M11" s="18"/>
      <c r="N11" s="18"/>
      <c r="O11" s="18"/>
      <c r="P11" s="18"/>
    </row>
    <row r="12" spans="2:16">
      <c r="B12" s="18" t="s">
        <v>108</v>
      </c>
      <c r="C12" s="62" t="s">
        <v>96</v>
      </c>
      <c r="D12" s="18" t="s">
        <v>111</v>
      </c>
      <c r="E12" s="64" t="s">
        <v>10</v>
      </c>
      <c r="F12" s="18"/>
      <c r="G12" s="18"/>
      <c r="H12" s="18"/>
      <c r="I12" s="18"/>
      <c r="M12" s="18"/>
      <c r="N12" s="18"/>
      <c r="O12" s="18"/>
      <c r="P12" s="18"/>
    </row>
    <row r="13" spans="2:16">
      <c r="B13" s="18" t="s">
        <v>109</v>
      </c>
      <c r="C13" s="62" t="s">
        <v>119</v>
      </c>
      <c r="D13" s="18" t="s">
        <v>113</v>
      </c>
      <c r="E13" s="64" t="s">
        <v>10</v>
      </c>
      <c r="F13" s="18"/>
      <c r="G13" s="18"/>
      <c r="H13" s="18"/>
      <c r="I13" s="18"/>
      <c r="M13" s="18"/>
      <c r="N13" s="18"/>
      <c r="O13" s="18"/>
      <c r="P13" s="18"/>
    </row>
    <row r="14" spans="2:16">
      <c r="B14" s="18" t="s">
        <v>112</v>
      </c>
      <c r="C14" s="62" t="s">
        <v>11</v>
      </c>
      <c r="D14" s="18" t="s">
        <v>12</v>
      </c>
      <c r="E14" s="64" t="s">
        <v>10</v>
      </c>
      <c r="F14" s="18"/>
      <c r="G14" s="18"/>
      <c r="H14" s="18"/>
      <c r="I14" s="18"/>
      <c r="M14" s="18"/>
      <c r="N14" s="18"/>
      <c r="O14" s="18"/>
      <c r="P14" s="18"/>
    </row>
    <row r="15" spans="2:16">
      <c r="B15" s="18" t="s">
        <v>114</v>
      </c>
      <c r="C15" s="62" t="s">
        <v>108</v>
      </c>
      <c r="D15" s="18" t="s">
        <v>115</v>
      </c>
      <c r="E15" s="64" t="s">
        <v>10</v>
      </c>
      <c r="F15" s="18"/>
      <c r="G15" s="18"/>
      <c r="H15" s="18"/>
      <c r="I15" s="18"/>
      <c r="M15" s="18"/>
      <c r="N15" s="18"/>
      <c r="O15" s="18"/>
      <c r="P15" s="18"/>
    </row>
    <row r="16" spans="2:16">
      <c r="B16" s="18" t="s">
        <v>11</v>
      </c>
      <c r="C16" s="62" t="s">
        <v>107</v>
      </c>
      <c r="D16" s="18" t="s">
        <v>117</v>
      </c>
      <c r="E16" s="64" t="s">
        <v>10</v>
      </c>
      <c r="F16" s="18"/>
      <c r="G16" s="18"/>
      <c r="H16" s="18"/>
      <c r="I16" s="18"/>
      <c r="M16" s="18"/>
      <c r="N16" s="18"/>
      <c r="O16" s="18"/>
      <c r="P16" s="18"/>
    </row>
    <row r="17" spans="2:16">
      <c r="B17" s="18" t="s">
        <v>116</v>
      </c>
      <c r="C17" s="62" t="s">
        <v>101</v>
      </c>
      <c r="D17" s="18" t="s">
        <v>118</v>
      </c>
      <c r="E17" s="64" t="s">
        <v>10</v>
      </c>
      <c r="F17" s="18"/>
      <c r="G17" s="18"/>
      <c r="H17" s="18"/>
      <c r="I17" s="18"/>
      <c r="M17" s="18"/>
      <c r="N17" s="18"/>
      <c r="O17" s="18"/>
      <c r="P17" s="18"/>
    </row>
    <row r="18" spans="2:16">
      <c r="B18" s="18" t="s">
        <v>119</v>
      </c>
      <c r="C18" s="62" t="s">
        <v>95</v>
      </c>
      <c r="D18" s="18" t="s">
        <v>120</v>
      </c>
      <c r="E18" s="64" t="s">
        <v>10</v>
      </c>
      <c r="F18" s="18"/>
      <c r="G18" s="18"/>
      <c r="H18" s="18"/>
      <c r="I18" s="18"/>
      <c r="M18" s="18"/>
      <c r="N18" s="18"/>
      <c r="O18" s="18"/>
      <c r="P18" s="18"/>
    </row>
    <row r="19" spans="2:16">
      <c r="B19" s="18" t="s">
        <v>121</v>
      </c>
      <c r="C19" s="62" t="s">
        <v>95</v>
      </c>
      <c r="D19" s="18" t="s">
        <v>122</v>
      </c>
      <c r="E19" s="64" t="s">
        <v>10</v>
      </c>
      <c r="F19" s="18"/>
      <c r="G19" s="18"/>
      <c r="H19" s="18"/>
      <c r="I19" s="18"/>
      <c r="M19" s="18"/>
      <c r="N19" s="18"/>
      <c r="O19" s="18"/>
      <c r="P19" s="18"/>
    </row>
    <row r="20" spans="2:16">
      <c r="B20" s="18" t="s">
        <v>123</v>
      </c>
      <c r="C20" s="62" t="s">
        <v>106</v>
      </c>
      <c r="D20" s="18" t="s">
        <v>124</v>
      </c>
      <c r="E20" s="64" t="s">
        <v>162</v>
      </c>
      <c r="F20" s="18"/>
      <c r="G20" s="18"/>
      <c r="H20" s="18"/>
      <c r="I20" s="18"/>
      <c r="M20" s="18"/>
      <c r="N20" s="18"/>
      <c r="O20" s="18"/>
      <c r="P20" s="18"/>
    </row>
    <row r="21" spans="2:16">
      <c r="B21" s="18"/>
      <c r="C21" s="62" t="s">
        <v>116</v>
      </c>
      <c r="D21" s="18" t="s">
        <v>125</v>
      </c>
      <c r="E21" s="64" t="s">
        <v>162</v>
      </c>
      <c r="F21" s="18"/>
      <c r="G21" s="18"/>
      <c r="H21" s="18"/>
      <c r="I21" s="18"/>
      <c r="M21" s="18"/>
      <c r="N21" s="18"/>
      <c r="O21" s="18"/>
      <c r="P21" s="18"/>
    </row>
    <row r="22" spans="2:16">
      <c r="B22" s="18"/>
      <c r="C22" s="62" t="s">
        <v>13</v>
      </c>
      <c r="D22" s="18" t="s">
        <v>14</v>
      </c>
      <c r="E22" s="64" t="s">
        <v>10</v>
      </c>
      <c r="F22" s="18"/>
      <c r="G22" s="18"/>
      <c r="H22" s="18"/>
      <c r="I22" s="18"/>
      <c r="M22" s="18"/>
      <c r="N22" s="18"/>
      <c r="O22" s="18"/>
      <c r="P22" s="18"/>
    </row>
    <row r="23" spans="2:16">
      <c r="B23" s="18"/>
      <c r="C23" s="62" t="s">
        <v>13</v>
      </c>
      <c r="D23" s="18" t="s">
        <v>126</v>
      </c>
      <c r="E23" s="64" t="s">
        <v>162</v>
      </c>
      <c r="F23" s="18"/>
      <c r="G23" s="18"/>
      <c r="H23" s="18"/>
      <c r="I23" s="18"/>
      <c r="M23" s="18"/>
      <c r="N23" s="18"/>
      <c r="O23" s="18"/>
      <c r="P23" s="18"/>
    </row>
    <row r="24" spans="2:16">
      <c r="B24" s="18"/>
      <c r="C24" s="62" t="s">
        <v>13</v>
      </c>
      <c r="D24" s="18" t="s">
        <v>127</v>
      </c>
      <c r="E24" s="64" t="s">
        <v>10</v>
      </c>
      <c r="F24" s="18"/>
      <c r="G24" s="18"/>
      <c r="H24" s="18"/>
      <c r="I24" s="18"/>
      <c r="M24" s="18"/>
      <c r="N24" s="18"/>
      <c r="O24" s="18"/>
      <c r="P24" s="18"/>
    </row>
    <row r="25" spans="2:16">
      <c r="B25" s="18"/>
      <c r="C25" s="62" t="s">
        <v>13</v>
      </c>
      <c r="D25" s="18" t="s">
        <v>128</v>
      </c>
      <c r="E25" s="64" t="s">
        <v>10</v>
      </c>
      <c r="F25" s="18"/>
      <c r="G25" s="18"/>
      <c r="H25" s="18"/>
      <c r="I25" s="18"/>
      <c r="M25" s="18"/>
      <c r="N25" s="18"/>
      <c r="O25" s="18"/>
      <c r="P25" s="18"/>
    </row>
    <row r="26" spans="2:16">
      <c r="B26" s="18"/>
      <c r="C26" s="62" t="s">
        <v>102</v>
      </c>
      <c r="D26" s="18" t="s">
        <v>129</v>
      </c>
      <c r="E26" s="64" t="s">
        <v>10</v>
      </c>
      <c r="F26" s="18"/>
      <c r="G26" s="18"/>
      <c r="H26" s="18"/>
      <c r="I26" s="18"/>
      <c r="M26" s="18"/>
      <c r="N26" s="18"/>
      <c r="O26" s="18"/>
      <c r="P26" s="18"/>
    </row>
    <row r="27" spans="2:16">
      <c r="B27" s="18"/>
      <c r="C27" s="62" t="s">
        <v>101</v>
      </c>
      <c r="D27" s="18" t="s">
        <v>130</v>
      </c>
      <c r="E27" s="64" t="s">
        <v>10</v>
      </c>
      <c r="F27" s="18"/>
      <c r="G27" s="18"/>
      <c r="H27" s="18"/>
      <c r="I27" s="18"/>
      <c r="M27" s="18"/>
      <c r="N27" s="18"/>
      <c r="O27" s="18"/>
      <c r="P27" s="18"/>
    </row>
    <row r="28" spans="2:16">
      <c r="B28" s="18"/>
      <c r="C28" s="62" t="s">
        <v>101</v>
      </c>
      <c r="D28" s="18" t="s">
        <v>131</v>
      </c>
      <c r="E28" s="64" t="s">
        <v>10</v>
      </c>
      <c r="F28" s="18"/>
      <c r="G28" s="18"/>
      <c r="H28" s="18"/>
      <c r="I28" s="18"/>
      <c r="M28" s="18"/>
      <c r="N28" s="18"/>
      <c r="O28" s="18"/>
      <c r="P28" s="18"/>
    </row>
    <row r="29" spans="2:16">
      <c r="B29" s="18"/>
      <c r="C29" s="62" t="s">
        <v>119</v>
      </c>
      <c r="D29" s="18" t="s">
        <v>132</v>
      </c>
      <c r="E29" s="64" t="s">
        <v>10</v>
      </c>
      <c r="F29" s="18"/>
      <c r="G29" s="18"/>
      <c r="H29" s="18"/>
      <c r="I29" s="18"/>
      <c r="M29" s="18"/>
      <c r="N29" s="18"/>
      <c r="O29" s="18"/>
      <c r="P29" s="18"/>
    </row>
    <row r="30" spans="2:16">
      <c r="B30" s="18"/>
      <c r="C30" s="62" t="s">
        <v>99</v>
      </c>
      <c r="D30" s="18" t="s">
        <v>133</v>
      </c>
      <c r="E30" s="64" t="s">
        <v>10</v>
      </c>
      <c r="F30" s="18"/>
      <c r="G30" s="18"/>
      <c r="H30" s="18"/>
      <c r="I30" s="18"/>
      <c r="M30" s="18"/>
      <c r="N30" s="18"/>
      <c r="O30" s="18"/>
      <c r="P30" s="18"/>
    </row>
    <row r="31" spans="2:16">
      <c r="B31" s="18"/>
      <c r="C31" s="62" t="s">
        <v>99</v>
      </c>
      <c r="D31" s="18" t="s">
        <v>134</v>
      </c>
      <c r="E31" s="64" t="s">
        <v>10</v>
      </c>
      <c r="F31" s="18"/>
      <c r="G31" s="18"/>
      <c r="H31" s="18"/>
      <c r="I31" s="18"/>
      <c r="M31" s="18"/>
      <c r="N31" s="18"/>
      <c r="O31" s="18"/>
      <c r="P31" s="18"/>
    </row>
    <row r="32" spans="2:16">
      <c r="B32" s="18"/>
      <c r="C32" s="62" t="s">
        <v>102</v>
      </c>
      <c r="D32" s="18" t="s">
        <v>135</v>
      </c>
      <c r="E32" s="64" t="s">
        <v>10</v>
      </c>
      <c r="F32" s="18"/>
      <c r="G32" s="18"/>
      <c r="H32" s="18"/>
      <c r="I32" s="18"/>
      <c r="M32" s="18"/>
      <c r="N32" s="18"/>
      <c r="O32" s="18"/>
      <c r="P32" s="18"/>
    </row>
    <row r="33" spans="2:16">
      <c r="B33" s="18"/>
      <c r="C33" s="62" t="s">
        <v>11</v>
      </c>
      <c r="D33" s="18" t="s">
        <v>136</v>
      </c>
      <c r="E33" s="64" t="s">
        <v>10</v>
      </c>
      <c r="F33" s="18"/>
      <c r="G33" s="18"/>
      <c r="H33" s="18"/>
      <c r="I33" s="18"/>
      <c r="M33" s="18"/>
      <c r="N33" s="18"/>
      <c r="O33" s="18"/>
      <c r="P33" s="18"/>
    </row>
    <row r="34" spans="2:16">
      <c r="B34" s="18"/>
      <c r="C34" s="62" t="s">
        <v>101</v>
      </c>
      <c r="D34" s="18" t="s">
        <v>137</v>
      </c>
      <c r="E34" s="64" t="s">
        <v>10</v>
      </c>
      <c r="F34" s="18"/>
      <c r="G34" s="18"/>
      <c r="H34" s="18"/>
      <c r="I34" s="18"/>
      <c r="M34" s="18"/>
      <c r="N34" s="18"/>
      <c r="O34" s="18"/>
      <c r="P34" s="18"/>
    </row>
    <row r="35" spans="2:16">
      <c r="B35" s="18"/>
      <c r="C35" s="62" t="s">
        <v>101</v>
      </c>
      <c r="D35" s="18" t="s">
        <v>138</v>
      </c>
      <c r="E35" s="64" t="s">
        <v>10</v>
      </c>
      <c r="F35" s="18"/>
      <c r="G35" s="18"/>
      <c r="H35" s="18"/>
      <c r="I35" s="18"/>
      <c r="M35" s="18"/>
      <c r="N35" s="18"/>
      <c r="O35" s="18"/>
      <c r="P35" s="18"/>
    </row>
    <row r="36" spans="2:16">
      <c r="B36" s="18"/>
      <c r="C36" s="62" t="s">
        <v>13</v>
      </c>
      <c r="D36" s="18" t="s">
        <v>139</v>
      </c>
      <c r="E36" s="64" t="s">
        <v>10</v>
      </c>
      <c r="F36" s="18"/>
      <c r="G36" s="18"/>
      <c r="H36" s="18"/>
      <c r="I36" s="18"/>
      <c r="M36" s="18"/>
      <c r="N36" s="18"/>
      <c r="O36" s="18"/>
      <c r="P36" s="18"/>
    </row>
    <row r="37" spans="2:16">
      <c r="B37" s="18"/>
      <c r="C37" s="62" t="s">
        <v>104</v>
      </c>
      <c r="D37" s="18" t="s">
        <v>140</v>
      </c>
      <c r="E37" s="64" t="s">
        <v>10</v>
      </c>
      <c r="F37" s="18"/>
      <c r="G37" s="18"/>
      <c r="H37" s="18"/>
      <c r="I37" s="18"/>
      <c r="M37" s="18"/>
      <c r="N37" s="18"/>
      <c r="O37" s="18"/>
      <c r="P37" s="18"/>
    </row>
    <row r="38" spans="2:16">
      <c r="B38" s="18"/>
      <c r="C38" s="62" t="s">
        <v>108</v>
      </c>
      <c r="D38" s="18" t="s">
        <v>141</v>
      </c>
      <c r="E38" s="64" t="s">
        <v>10</v>
      </c>
      <c r="F38" s="18"/>
      <c r="G38" s="18"/>
      <c r="H38" s="18"/>
      <c r="I38" s="18"/>
      <c r="M38" s="18"/>
      <c r="N38" s="18"/>
      <c r="O38" s="18"/>
      <c r="P38" s="18"/>
    </row>
    <row r="39" spans="2:16">
      <c r="B39" s="18"/>
      <c r="C39" s="62" t="s">
        <v>95</v>
      </c>
      <c r="D39" s="18" t="s">
        <v>142</v>
      </c>
      <c r="E39" s="64" t="s">
        <v>10</v>
      </c>
      <c r="F39" s="18"/>
      <c r="G39" s="18"/>
      <c r="H39" s="18"/>
      <c r="I39" s="18"/>
      <c r="M39" s="18"/>
      <c r="N39" s="18"/>
      <c r="O39" s="18"/>
      <c r="P39" s="18"/>
    </row>
    <row r="40" spans="2:16">
      <c r="B40" s="18"/>
      <c r="C40" s="62" t="s">
        <v>108</v>
      </c>
      <c r="D40" s="18" t="s">
        <v>143</v>
      </c>
      <c r="E40" s="64" t="s">
        <v>10</v>
      </c>
      <c r="F40" s="18"/>
      <c r="G40" s="18"/>
      <c r="H40" s="18"/>
      <c r="I40" s="18"/>
      <c r="M40" s="18"/>
      <c r="N40" s="18"/>
      <c r="O40" s="18"/>
      <c r="P40" s="18"/>
    </row>
    <row r="41" spans="2:16">
      <c r="B41" s="18"/>
      <c r="C41" s="62" t="s">
        <v>11</v>
      </c>
      <c r="D41" s="18" t="s">
        <v>144</v>
      </c>
      <c r="E41" s="64" t="s">
        <v>10</v>
      </c>
      <c r="F41" s="18"/>
      <c r="G41" s="18"/>
      <c r="H41" s="18"/>
      <c r="I41" s="18"/>
      <c r="M41" s="18"/>
      <c r="N41" s="18"/>
      <c r="O41" s="18"/>
      <c r="P41" s="18"/>
    </row>
    <row r="42" spans="2:16">
      <c r="B42" s="18"/>
      <c r="C42" s="62" t="s">
        <v>104</v>
      </c>
      <c r="D42" s="18" t="s">
        <v>145</v>
      </c>
      <c r="E42" s="64" t="s">
        <v>10</v>
      </c>
      <c r="F42" s="18"/>
      <c r="G42" s="18"/>
      <c r="H42" s="18"/>
      <c r="I42" s="18"/>
      <c r="M42" s="18"/>
      <c r="N42" s="18"/>
      <c r="O42" s="18"/>
      <c r="P42" s="18"/>
    </row>
    <row r="43" spans="2:16">
      <c r="B43" s="18"/>
      <c r="C43" s="62" t="s">
        <v>109</v>
      </c>
      <c r="D43" s="18" t="s">
        <v>146</v>
      </c>
      <c r="E43" s="64" t="s">
        <v>10</v>
      </c>
      <c r="F43" s="18"/>
      <c r="G43" s="18"/>
      <c r="H43" s="18"/>
      <c r="I43" s="18"/>
      <c r="M43" s="18"/>
      <c r="N43" s="18"/>
      <c r="O43" s="18"/>
      <c r="P43" s="18"/>
    </row>
    <row r="44" spans="2:16">
      <c r="B44" s="18"/>
      <c r="C44" s="62" t="s">
        <v>107</v>
      </c>
      <c r="D44" s="18" t="s">
        <v>147</v>
      </c>
      <c r="E44" s="64" t="s">
        <v>10</v>
      </c>
      <c r="F44" s="18"/>
      <c r="G44" s="18"/>
      <c r="H44" s="18"/>
      <c r="I44" s="18"/>
      <c r="M44" s="18"/>
      <c r="N44" s="18"/>
      <c r="O44" s="18"/>
      <c r="P44" s="18"/>
    </row>
    <row r="45" spans="2:16">
      <c r="B45" s="18"/>
      <c r="C45" s="62" t="s">
        <v>123</v>
      </c>
      <c r="D45" s="18" t="s">
        <v>148</v>
      </c>
      <c r="E45" s="64" t="s">
        <v>10</v>
      </c>
      <c r="F45" s="18"/>
      <c r="G45" s="18"/>
      <c r="H45" s="18"/>
      <c r="I45" s="18"/>
      <c r="M45" s="18"/>
      <c r="N45" s="18"/>
      <c r="O45" s="18"/>
      <c r="P45" s="18"/>
    </row>
    <row r="46" spans="2:16">
      <c r="B46" s="18"/>
      <c r="C46" s="62" t="s">
        <v>102</v>
      </c>
      <c r="D46" s="18" t="s">
        <v>149</v>
      </c>
      <c r="E46" s="64" t="s">
        <v>10</v>
      </c>
      <c r="F46" s="18"/>
      <c r="G46" s="18"/>
      <c r="H46" s="18"/>
      <c r="I46" s="18"/>
      <c r="M46" s="18"/>
      <c r="N46" s="18"/>
      <c r="O46" s="18"/>
      <c r="P46" s="18"/>
    </row>
    <row r="47" spans="2:16">
      <c r="B47" s="18"/>
      <c r="C47" s="62" t="s">
        <v>102</v>
      </c>
      <c r="D47" s="18" t="s">
        <v>150</v>
      </c>
      <c r="E47" s="64" t="s">
        <v>10</v>
      </c>
      <c r="F47" s="18"/>
      <c r="G47" s="18"/>
      <c r="H47" s="18"/>
      <c r="I47" s="18"/>
      <c r="M47" s="18"/>
      <c r="N47" s="18"/>
      <c r="O47" s="18"/>
      <c r="P47" s="18"/>
    </row>
    <row r="48" spans="2:16">
      <c r="B48" s="18"/>
      <c r="C48" s="62" t="s">
        <v>104</v>
      </c>
      <c r="D48" s="18" t="s">
        <v>151</v>
      </c>
      <c r="E48" s="64" t="s">
        <v>10</v>
      </c>
      <c r="F48" s="18"/>
      <c r="G48" s="18"/>
      <c r="H48" s="18"/>
      <c r="I48" s="18"/>
      <c r="M48" s="18"/>
      <c r="N48" s="18"/>
      <c r="O48" s="18"/>
      <c r="P48" s="18"/>
    </row>
    <row r="49" spans="2:16">
      <c r="B49" s="18"/>
      <c r="C49" s="62" t="s">
        <v>11</v>
      </c>
      <c r="D49" s="18" t="s">
        <v>152</v>
      </c>
      <c r="E49" s="64" t="s">
        <v>10</v>
      </c>
      <c r="F49" s="18"/>
      <c r="G49" s="18"/>
      <c r="H49" s="18"/>
      <c r="I49" s="18"/>
      <c r="M49" s="18"/>
      <c r="N49" s="18"/>
      <c r="O49" s="18"/>
      <c r="P49" s="18"/>
    </row>
    <row r="50" spans="2:16">
      <c r="B50" s="18"/>
      <c r="C50" s="62" t="s">
        <v>121</v>
      </c>
      <c r="D50" s="18" t="s">
        <v>153</v>
      </c>
      <c r="E50" s="64" t="s">
        <v>162</v>
      </c>
      <c r="F50" s="18"/>
      <c r="G50" s="18"/>
      <c r="H50" s="18"/>
      <c r="I50" s="18"/>
      <c r="M50" s="18"/>
      <c r="N50" s="18"/>
      <c r="O50" s="18"/>
      <c r="P50" s="18"/>
    </row>
    <row r="51" spans="2:16">
      <c r="B51" s="18"/>
      <c r="C51" s="62" t="s">
        <v>101</v>
      </c>
      <c r="D51" s="18" t="s">
        <v>154</v>
      </c>
      <c r="E51" s="64" t="s">
        <v>10</v>
      </c>
      <c r="F51" s="18"/>
      <c r="G51" s="18"/>
      <c r="H51" s="18"/>
      <c r="I51" s="18"/>
      <c r="M51" s="18"/>
      <c r="N51" s="18"/>
      <c r="O51" s="18"/>
      <c r="P51" s="18"/>
    </row>
    <row r="52" spans="2:16">
      <c r="B52" s="18"/>
      <c r="C52" s="62" t="s">
        <v>108</v>
      </c>
      <c r="D52" s="18" t="s">
        <v>155</v>
      </c>
      <c r="E52" s="64" t="s">
        <v>162</v>
      </c>
      <c r="F52" s="18"/>
      <c r="G52" s="18"/>
      <c r="H52" s="18"/>
      <c r="I52" s="18"/>
      <c r="M52" s="18"/>
      <c r="N52" s="18"/>
      <c r="O52" s="18"/>
      <c r="P52" s="18"/>
    </row>
    <row r="53" spans="2:16">
      <c r="B53" s="18"/>
      <c r="C53" s="62" t="s">
        <v>102</v>
      </c>
      <c r="D53" s="18" t="s">
        <v>156</v>
      </c>
      <c r="E53" s="64" t="s">
        <v>10</v>
      </c>
      <c r="F53" s="18"/>
      <c r="G53" s="18"/>
      <c r="H53" s="18"/>
      <c r="I53" s="18"/>
      <c r="M53" s="18"/>
      <c r="N53" s="18"/>
      <c r="O53" s="18"/>
      <c r="P53" s="18"/>
    </row>
    <row r="54" spans="2:16">
      <c r="B54" s="18"/>
      <c r="C54" s="62" t="s">
        <v>102</v>
      </c>
      <c r="D54" s="18" t="s">
        <v>157</v>
      </c>
      <c r="E54" s="64" t="s">
        <v>10</v>
      </c>
      <c r="F54" s="18"/>
      <c r="G54" s="18"/>
      <c r="H54" s="18"/>
      <c r="I54" s="18"/>
      <c r="M54" s="18"/>
      <c r="N54" s="18"/>
      <c r="O54" s="18"/>
      <c r="P54" s="18"/>
    </row>
    <row r="55" spans="2:16">
      <c r="B55" s="18"/>
      <c r="C55" s="62" t="s">
        <v>102</v>
      </c>
      <c r="D55" s="18" t="s">
        <v>158</v>
      </c>
      <c r="E55" s="64" t="s">
        <v>10</v>
      </c>
      <c r="F55" s="18"/>
      <c r="G55" s="18"/>
      <c r="H55" s="18"/>
      <c r="I55" s="18"/>
      <c r="M55" s="18"/>
      <c r="N55" s="18"/>
      <c r="O55" s="18"/>
      <c r="P55" s="18"/>
    </row>
    <row r="56" spans="2:16">
      <c r="B56" s="18"/>
      <c r="C56" s="62" t="s">
        <v>102</v>
      </c>
      <c r="D56" s="18" t="s">
        <v>159</v>
      </c>
      <c r="E56" s="64" t="s">
        <v>10</v>
      </c>
      <c r="F56" s="18"/>
      <c r="G56" s="18"/>
      <c r="H56" s="18"/>
      <c r="I56" s="18"/>
      <c r="M56" s="18"/>
      <c r="N56" s="18"/>
      <c r="O56" s="18"/>
      <c r="P56" s="18"/>
    </row>
    <row r="57" spans="2:16">
      <c r="B57" s="18"/>
      <c r="C57" s="63" t="s">
        <v>109</v>
      </c>
      <c r="D57" s="65" t="s">
        <v>160</v>
      </c>
      <c r="E57" s="66" t="s">
        <v>10</v>
      </c>
      <c r="F57" s="18"/>
      <c r="G57" s="18"/>
      <c r="H57" s="18"/>
      <c r="I57" s="18"/>
      <c r="M57" s="18"/>
      <c r="N57" s="18"/>
      <c r="O57" s="18"/>
      <c r="P57" s="18"/>
    </row>
  </sheetData>
  <sortState xmlns:xlrd2="http://schemas.microsoft.com/office/spreadsheetml/2017/richdata2" ref="D3:D57">
    <sortCondition ref="D3:D5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550E7-DA0A-431F-A69F-C7A6E6037937}">
  <dimension ref="B3:M35"/>
  <sheetViews>
    <sheetView topLeftCell="A18" workbookViewId="0">
      <selection activeCell="C5" sqref="C5"/>
    </sheetView>
  </sheetViews>
  <sheetFormatPr defaultRowHeight="13.2"/>
  <cols>
    <col min="2" max="6" width="8.88671875" style="113"/>
    <col min="7" max="7" width="12.33203125" style="113" bestFit="1" customWidth="1"/>
    <col min="8" max="10" width="8.88671875" style="113"/>
    <col min="11" max="13" width="8.88671875" style="112"/>
  </cols>
  <sheetData>
    <row r="3" spans="3:3">
      <c r="C3" s="113" t="s">
        <v>3</v>
      </c>
    </row>
    <row r="4" spans="3:3">
      <c r="C4" s="113" t="s">
        <v>173</v>
      </c>
    </row>
    <row r="5" spans="3:3">
      <c r="C5" s="113" t="s">
        <v>190</v>
      </c>
    </row>
    <row r="7" spans="3:3" ht="14.4">
      <c r="C7" s="13" t="s">
        <v>174</v>
      </c>
    </row>
    <row r="8" spans="3:3" ht="14.4">
      <c r="C8" s="13" t="s">
        <v>175</v>
      </c>
    </row>
    <row r="9" spans="3:3" ht="14.4">
      <c r="C9" s="13" t="s">
        <v>176</v>
      </c>
    </row>
    <row r="10" spans="3:3" ht="14.4">
      <c r="C10" s="13" t="s">
        <v>177</v>
      </c>
    </row>
    <row r="13" spans="3:3" ht="14.4">
      <c r="C13" s="114" t="s">
        <v>178</v>
      </c>
    </row>
    <row r="14" spans="3:3" ht="14.4">
      <c r="C14" s="1" t="s">
        <v>179</v>
      </c>
    </row>
    <row r="15" spans="3:3" ht="14.4">
      <c r="C15" s="1" t="s">
        <v>180</v>
      </c>
    </row>
    <row r="17" spans="3:4" ht="13.8" thickBot="1"/>
    <row r="18" spans="3:4" ht="15" thickBot="1">
      <c r="C18" s="115" t="s">
        <v>181</v>
      </c>
    </row>
    <row r="19" spans="3:4" ht="15" thickBot="1">
      <c r="C19" s="116" t="s">
        <v>182</v>
      </c>
    </row>
    <row r="20" spans="3:4" ht="15" thickBot="1">
      <c r="C20" s="116" t="s">
        <v>183</v>
      </c>
    </row>
    <row r="21" spans="3:4" ht="15" thickBot="1">
      <c r="C21" s="116" t="s">
        <v>184</v>
      </c>
    </row>
    <row r="23" spans="3:4" ht="14.4">
      <c r="C23" s="117" t="s">
        <v>178</v>
      </c>
    </row>
    <row r="24" spans="3:4" ht="14.4">
      <c r="C24" s="117" t="s">
        <v>179</v>
      </c>
    </row>
    <row r="25" spans="3:4" ht="14.4">
      <c r="C25" s="117" t="s">
        <v>180</v>
      </c>
    </row>
    <row r="27" spans="3:4" ht="14.4">
      <c r="C27" s="181" t="s">
        <v>185</v>
      </c>
      <c r="D27" s="182"/>
    </row>
    <row r="28" spans="3:4" ht="14.4">
      <c r="C28" s="181" t="s">
        <v>186</v>
      </c>
      <c r="D28" s="182"/>
    </row>
    <row r="29" spans="3:4" ht="14.4">
      <c r="C29" s="181" t="s">
        <v>187</v>
      </c>
      <c r="D29" s="182"/>
    </row>
    <row r="30" spans="3:4" ht="14.4">
      <c r="C30" s="181" t="s">
        <v>188</v>
      </c>
      <c r="D30" s="182"/>
    </row>
    <row r="32" spans="3:4">
      <c r="C32" s="113" t="s">
        <v>185</v>
      </c>
    </row>
    <row r="33" spans="3:3">
      <c r="C33" s="113" t="s">
        <v>186</v>
      </c>
    </row>
    <row r="34" spans="3:3">
      <c r="C34" s="113" t="s">
        <v>187</v>
      </c>
    </row>
    <row r="35" spans="3:3">
      <c r="C35" s="113" t="s">
        <v>188</v>
      </c>
    </row>
  </sheetData>
  <mergeCells count="4">
    <mergeCell ref="C27:D27"/>
    <mergeCell ref="C28:D28"/>
    <mergeCell ref="C29:D29"/>
    <mergeCell ref="C30:D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36118FA1B05E499DF84848B71EB6D9" ma:contentTypeVersion="1" ma:contentTypeDescription="Criar um novo documento." ma:contentTypeScope="" ma:versionID="4fcdea164d44df47bf83ecd18c772fd0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59de9efe013eff66163b65e642feaba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Data de Início do Agendamen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L o D A A B Q S w M E F A A C A A g A M 2 F n W r n g L U + l A A A A 9 w A A A B I A H A B D b 2 5 m a W c v U G F j a 2 F n Z S 5 4 b W w g o h g A K K A U A A A A A A A A A A A A A A A A A A A A A A A A A A A A h Y 8 x D o I w G I W v Q r r T F h g E 8 l M G V 0 l I N M a 1 q R U a o R B a L H d z 8 E h e Q Y y i b o 7 v e 9 / w 3 v 1 6 g 3 x q G + 8 i B 6 M 6 n a E A U + R J L b q j 0 l W G R n v y Y 5 Q z K L k 4 8 0 p 6 s 6 x N O p l j h m p r + 5 Q Q 5 x x 2 E e 6 G i o S U B u R Q b L a i l i 1 H H 1 n 9 l 3 2 l j e V a S M R g / x r D Q h x E C Q 7 i V Y I p k I V C o f T X C O f B z / Y H w n p s 7 D h I 1 l u / 3 A F Z I p D 3 C f Y A U E s D B B Q A A g A I A D N h Z 1 p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z Y W d a n I k L T L w A A A C 8 A Q A A E w A c A E Z v c m 1 1 b G F z L 1 N l Y 3 R p b 2 4 x L m 0 g o h g A K K A U A A A A A A A A A A A A A A A A A A A A A A A A A A A A z Y 8 x C 4 N A D I V 3 w f 8 Q z k V B B F 2 L Q 5 G u 7 V C h g z i c m r b i e Z H z B E X 8 7 7 1 i p R 1 K 5 2 Y J f H l 5 y e u x 1 D V J O K 8 9 3 F l W f + c K K 0 h 5 g Y K H E I N A b V t g 6 q T q G 7 a G H M Y S R Z A M S q H U F 1 J N Q d S 4 3 p w d e Y s x e 6 2 y f M k S k t p o c n 9 1 c F h a d w R 7 o V H x i p j x M m K B Q a q 4 7 K + k 2 o T E 0 M p 0 6 r B 3 1 3 v + P L M n l c b R B 2 0 m o H H U y + L Z V i 2 / + 7 5 j O N s 3 4 E Y e + 8 s 0 X E 6 L D x u O P v H P j A 9 Q S w E C L Q A U A A I A C A A z Y W d a u e A t T 6 U A A A D 3 A A A A E g A A A A A A A A A A A A A A A A A A A A A A Q 2 9 u Z m l n L 1 B h Y 2 t h Z 2 U u e G 1 s U E s B A i 0 A F A A C A A g A M 2 F n W l N y O C y b A A A A 4 Q A A A B M A A A A A A A A A A A A A A A A A 8 Q A A A F t D b 2 5 0 Z W 5 0 X 1 R 5 c G V z X S 5 4 b W x Q S w E C L Q A U A A I A C A A z Y W d a n I k L T L w A A A C 8 A Q A A E w A A A A A A A A A A A A A A A A D Z A Q A A R m 9 y b X V s Y X M v U 2 V j d G l v b j E u b V B L B Q Y A A A A A A w A D A M I A A A D i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U D w A A A A A A A H I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l b G E x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D o y O T o x N S 4 z N j A z N T k w W i I g L z 4 8 R W 5 0 c n k g V H l w Z T 0 i R m l s b E N v b H V t b l R 5 c G V z I i B W Y W x 1 Z T 0 i c 0 J n P T 0 i I C 8 + P E V u d H J 5 I F R 5 c G U 9 I k Z p b G x D b 2 x 1 b W 5 O Y W 1 l c y I g V m F s d W U 9 I n N b J n F 1 b 3 Q 7 Q 2 9 s d W 5 h M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i Z D R m M z l j N C 1 h O T l i L T R l M G E t Y m J h M y 0 y N T Y x O D F i Z W M 0 Z j I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Y T E v Q X V 0 b 1 J l b W 9 2 Z W R D b 2 x 1 b W 5 z M S 5 7 Q 2 9 s d W 5 h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l b G E x L 0 F 1 d G 9 S Z W 1 v d m V k Q 2 9 s d W 1 u c z E u e 0 N v b H V u Y T E s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Z W d h w 6 f D o 2 8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V s Y T E l M j A o M i k 8 L 0 l 0 Z W 1 Q Y X R o P j w v S X R l b U x v Y 2 F 0 a W 9 u P j x T d G F i b G V F b n R y a W V z P j x F b n R y e S B U e X B l P S J B Z G R l Z F R v R G F 0 Y U 1 v Z G V s I i B W Y W x 1 Z T 0 i b D A i I C 8 + P E V u d H J 5 I F R 5 c G U 9 I k 5 h d m l n Y X R p b 2 5 T d G V w T m F t Z S I g V m F s d W U 9 I n N O Y X Z l Z 2 H D p 8 O j b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w N V Q x N j o 0 O T o w O S 4 3 N j E 1 M j E x W i I g L z 4 8 R W 5 0 c n k g V H l w Z T 0 i R m l s b E N v b H V t b l R 5 c G V z I i B W Y W x 1 Z T 0 i c 0 F B Q T 0 i I C 8 + P E V u d H J 5 I F R 5 c G U 9 I k Z p b G x D b 2 x 1 b W 5 O Y W 1 l c y I g V m F s d W U 9 I n N b J n F 1 b 3 Q 7 Q 2 9 s d W 5 h M S Z x d W 9 0 O y w m c X V v d D t D b 2 x 1 b m E y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M 2 Y m R h Y z M y L W E y Z T c t N D J m N y 0 5 N z J h L T E 3 Z D I y M T d h M W M 0 Z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h M S A o M i k v Q X V 0 b 1 J l b W 9 2 Z W R D b 2 x 1 b W 5 z M S 5 7 Q 2 9 s d W 5 h M S w w f S Z x d W 9 0 O y w m c X V v d D t T Z W N 0 a W 9 u M S 9 U Y W J l b G E x I C g y K S 9 B d X R v U m V t b 3 Z l Z E N v b H V t b n M x L n t D b 2 x 1 b m E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V s Y T E g K D I p L 0 F 1 d G 9 S Z W 1 v d m V k Q 2 9 s d W 1 u c z E u e 0 N v b H V u Y T E s M H 0 m c X V v d D s s J n F 1 b 3 Q 7 U 2 V j d G l v b j E v V G F i Z W x h M S A o M i k v Q X V 0 b 1 J l b W 9 2 Z W R D b 2 x 1 b W 5 z M S 5 7 Q 2 9 s d W 5 h M i w x f S Z x d W 9 0 O 1 0 s J n F 1 b 3 Q 7 U m V s Y X R p b 2 5 z a G l w S W 5 m b y Z x d W 9 0 O z p b X X 0 i I C 8 + P E V u d H J 5 I F R 5 c G U 9 I k 5 h b W V V c G R h d G V k Q W Z 0 Z X J G a W x s I i B W Y W x 1 Z T 0 i b D A i I C 8 + P E V u d H J 5 I F R 5 c G U 9 I k J 1 Z m Z l c k 5 l e H R S Z W Z y Z X N o I i B W Y W x 1 Z T 0 i b D E i I C 8 + P E V u d H J 5 I F R 5 c G U 9 I k Z p b G x P Y m p l Y 3 R U e X B l I i B W Y W x 1 Z T 0 i c 0 N v b m 5 l Y 3 R p b 2 5 P b m x 5 I i A v P j x F b n R y e S B U e X B l P S J S Z X N 1 b H R U e X B l I i B W Y W x 1 Z T 0 i c 0 V 4 Y 2 V w d G l v b i I g L z 4 8 L 1 N 0 Y W J s Z U V u d H J p Z X M + P C 9 J d G V t P j x J d G V t P j x J d G V t T G 9 j Y X R p b 2 4 + P E l 0 Z W 1 U e X B l P k Z v c m 1 1 b G E 8 L 0 l 0 Z W 1 U e X B l P j x J d G V t U G F 0 a D 5 T Z W N 0 a W 9 u M S 9 U Y W J l b G E x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U y M C g y K S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J T I w K D I p L 1 R p c G 8 l M j B B b H R l c m F k b z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0 J k H s y k U e R I Y j 7 Y i J 5 f 7 B A A A A A A I A A A A A A A N m A A D A A A A A E A A A A F x i y p + z 9 B V w 1 F R / 0 s 3 F 2 J 4 A A A A A B I A A A K A A A A A Q A A A A Q 6 T 3 K Y b L U l T u l Z F e W H s y g F A A A A D i V 4 r Z o x e 3 Z b l M 4 Y v Z 1 P 9 H n Q O Q W J F j I x F t L n p D K F F 6 6 p y d u F 4 4 4 k A q q O q O A W b h a k x L A D D W d A Y D X 6 G U Q r Z a Q s O C E f P b V z K r Z e y b s q m M E o i D 1 B Q A A A A 3 Q I b u / 2 V m M 2 C W O y I e i j S N p b v s B A = = < / D a t a M a s h u p > 
</file>

<file path=customXml/itemProps1.xml><?xml version="1.0" encoding="utf-8"?>
<ds:datastoreItem xmlns:ds="http://schemas.openxmlformats.org/officeDocument/2006/customXml" ds:itemID="{1B97EE35-5634-4C23-B747-5F4781790D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12062E-E26A-42BC-8740-3C95D73AEB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902F3AE-0674-4B4E-ACF1-2DB7F91D22F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786DF6F7-76E6-43AD-AE2C-C883A8876C7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f23ec5e0-6e96-4a52-bf04-db829769f65f}" enabled="0" method="" siteId="{f23ec5e0-6e96-4a52-bf04-db829769f6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Concurso DRNorte</vt:lpstr>
      <vt:lpstr>DRN</vt:lpstr>
      <vt:lpstr>Folha1</vt:lpstr>
      <vt:lpstr>'Concurso DRNorte'!Área_de_Impressão</vt:lpstr>
    </vt:vector>
  </TitlesOfParts>
  <Manager/>
  <Company>IEFP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 Anexos Processo Técnico-Pedagógico</dc:title>
  <dc:subject>Cursos de Aprendizagem - Regulamento Específico 2013</dc:subject>
  <dc:creator>Sandra Sousa Bernardo</dc:creator>
  <cp:keywords/>
  <dc:description/>
  <cp:lastModifiedBy>Susana Luís</cp:lastModifiedBy>
  <cp:revision/>
  <cp:lastPrinted>2025-03-05T09:58:03Z</cp:lastPrinted>
  <dcterms:created xsi:type="dcterms:W3CDTF">2009-02-04T10:11:36Z</dcterms:created>
  <dcterms:modified xsi:type="dcterms:W3CDTF">2025-03-12T11:16:53Z</dcterms:modified>
  <cp:category/>
  <cp:contentStatus/>
</cp:coreProperties>
</file>