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86100\AppData\Local\Microsoft\Windows\INetCache\Content.Outlook\PK23JFP0\"/>
    </mc:Choice>
  </mc:AlternateContent>
  <xr:revisionPtr revIDLastSave="0" documentId="13_ncr:1_{4ED201C7-A7FA-4488-9AD4-554FCE84AB25}" xr6:coauthVersionLast="47" xr6:coauthVersionMax="47" xr10:uidLastSave="{00000000-0000-0000-0000-000000000000}"/>
  <bookViews>
    <workbookView xWindow="-108" yWindow="-108" windowWidth="23256" windowHeight="12456" xr2:uid="{A40DB8FD-D3AC-4812-99C4-62F6B1D2726B}"/>
  </bookViews>
  <sheets>
    <sheet name="Concurso DRLVT" sheetId="24" r:id="rId1"/>
    <sheet name="Folha1" sheetId="25" state="hidden" r:id="rId2"/>
    <sheet name="DRL" sheetId="17" state="hidden" r:id="rId3"/>
  </sheets>
  <definedNames>
    <definedName name="_xlnm.Print_Area" localSheetId="0">'Concurso DRLVT'!$A$1:$AW$249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39" i="24" l="1"/>
  <c r="AF237" i="24"/>
  <c r="AF235" i="24"/>
  <c r="AF233" i="24"/>
  <c r="AO209" i="24"/>
  <c r="AO131" i="24"/>
  <c r="AO107" i="24"/>
  <c r="AO93" i="24"/>
  <c r="AB57" i="24"/>
  <c r="AA57" i="24"/>
  <c r="AA47" i="2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623848-E774-4551-8836-ADB859B16ED1}" keepAlive="1" name="Consulta - Tabela1" description="Ligação à consulta 'Tabela1' no livro." type="5" refreshedVersion="0" background="1" saveData="1">
    <dbPr connection="Provider=Microsoft.Mashup.OleDb.1;Data Source=$Workbook$;Location=Tabela1;Extended Properties=&quot;&quot;" command="SELECT * FROM [Tabela1]"/>
  </connection>
  <connection id="2" xr16:uid="{9FC44516-95AD-4207-94D3-B31A8153B45C}" keepAlive="1" name="Consulta - Tabela1 (2)" description="Ligação à consulta 'Tabela1 (2)' no livro." type="5" refreshedVersion="8" background="1" saveData="1">
    <dbPr connection="Provider=Microsoft.Mashup.OleDb.1;Data Source=$Workbook$;Location=&quot;Tabela1 (2)&quot;;Extended Properties=&quot;&quot;" command="SELECT * FROM [Tabela1 (2)]"/>
  </connection>
</connections>
</file>

<file path=xl/sharedStrings.xml><?xml version="1.0" encoding="utf-8"?>
<sst xmlns="http://schemas.openxmlformats.org/spreadsheetml/2006/main" count="204" uniqueCount="137">
  <si>
    <t>A preencher pela entidade</t>
  </si>
  <si>
    <t>Denominação Social</t>
  </si>
  <si>
    <t>NIPC</t>
  </si>
  <si>
    <t>NOTA: a entidade candidata deverá anexar todas as evidências das informações requeridas nos diferentes pontos e prestadas nesta ficha.</t>
  </si>
  <si>
    <r>
      <t>Área</t>
    </r>
    <r>
      <rPr>
        <b/>
        <sz val="10"/>
        <color indexed="12"/>
        <rFont val="Calibri"/>
        <family val="2"/>
      </rPr>
      <t xml:space="preserve"> </t>
    </r>
    <r>
      <rPr>
        <b/>
        <sz val="10"/>
        <rFont val="Calibri"/>
        <family val="2"/>
      </rPr>
      <t>de Educação/Formação</t>
    </r>
  </si>
  <si>
    <r>
      <t>Saída Profissional</t>
    </r>
    <r>
      <rPr>
        <b/>
        <sz val="10"/>
        <rFont val="Calibri"/>
        <family val="2"/>
      </rPr>
      <t xml:space="preserve"> (assumindo a mesma designação da qualificação atualmente disponível no CNQ de nível 4 do QNQ)</t>
    </r>
  </si>
  <si>
    <t>Localização das instalações (Concelho)</t>
  </si>
  <si>
    <t>(selecionar da lista)</t>
  </si>
  <si>
    <t>A</t>
  </si>
  <si>
    <t>523. Eletrónica e Automação</t>
  </si>
  <si>
    <t>Técnico/a de Eletrónica e Telecomunicações</t>
  </si>
  <si>
    <t>COMPONENTES DE FORMAÇÃO A ASSEGURAR</t>
  </si>
  <si>
    <t>SOCIOCULTURAL  | CIENTÍFICA | TECNOLÓGICA</t>
  </si>
  <si>
    <r>
      <t>PRÁTICA EM CONTEXTO DE TRABALHO</t>
    </r>
    <r>
      <rPr>
        <b/>
        <sz val="11"/>
        <rFont val="Calibri"/>
        <family val="2"/>
      </rPr>
      <t>*</t>
    </r>
  </si>
  <si>
    <t>*Entidades que assumam, em simultâneo, a qualidade de entidade formadora e de entidade de apoio à alternância.</t>
  </si>
  <si>
    <r>
      <t xml:space="preserve">     NOTA IMPORTANTE: </t>
    </r>
    <r>
      <rPr>
        <sz val="10"/>
        <rFont val="Calibri"/>
        <family val="2"/>
      </rPr>
      <t>Com vista a aferir alguns dos critérios constantes deste ponto, deverão ser igualmente anexados os seguintes documentos - CV do responsável pedagógico/gestor da formação; listagem de formadores com a indicação das respetivas habilitações, n.º CCP e anos de experiência na formação profissional.</t>
    </r>
  </si>
  <si>
    <t>Recursos humanos de gestão e de apoio à formação</t>
  </si>
  <si>
    <t xml:space="preserve">N.º total de trabalhadores </t>
  </si>
  <si>
    <t xml:space="preserve">N.º de trabalhadores com vínculo </t>
  </si>
  <si>
    <t xml:space="preserve">Percentagem </t>
  </si>
  <si>
    <t>N.º de trabalhadores afetos à formação</t>
  </si>
  <si>
    <t>(asseguram o apoio técnico e pedagógico ao desenvolvimento da formação)</t>
  </si>
  <si>
    <r>
      <t>N.º de trabalhadores com pelo menos 5 anos de experiência n</t>
    </r>
    <r>
      <rPr>
        <sz val="11"/>
        <rFont val="Calibri"/>
        <family val="2"/>
      </rPr>
      <t>a formação profissional</t>
    </r>
  </si>
  <si>
    <t>N.º de horas de formação contínua no ano transato</t>
  </si>
  <si>
    <r>
      <t>N.º de trabalhadores</t>
    </r>
    <r>
      <rPr>
        <sz val="9"/>
        <rFont val="Calibri"/>
        <family val="2"/>
      </rPr>
      <t xml:space="preserve"> (afetos à formação)</t>
    </r>
    <r>
      <rPr>
        <sz val="11"/>
        <rFont val="Calibri"/>
        <family val="2"/>
      </rPr>
      <t xml:space="preserve"> em formação contínua no ano transato</t>
    </r>
  </si>
  <si>
    <t>Responsável pedagógico/gestor da formação</t>
  </si>
  <si>
    <r>
      <t xml:space="preserve">CCP </t>
    </r>
    <r>
      <rPr>
        <sz val="10"/>
        <rFont val="Calibri"/>
        <family val="2"/>
        <scheme val="minor"/>
      </rPr>
      <t>(Certificado de Competência Pedagógica)</t>
    </r>
  </si>
  <si>
    <r>
      <t xml:space="preserve">Isento de CCP </t>
    </r>
    <r>
      <rPr>
        <sz val="10"/>
        <rFont val="Calibri"/>
        <family val="2"/>
        <scheme val="minor"/>
      </rPr>
      <t>(Habilitação superior com componente pedagógica)</t>
    </r>
  </si>
  <si>
    <r>
      <t xml:space="preserve">Certificação técnica  </t>
    </r>
    <r>
      <rPr>
        <sz val="10"/>
        <rFont val="Calibri"/>
        <family val="2"/>
        <scheme val="minor"/>
      </rPr>
      <t>(Experiência e/ou Certificação em Gestão/ Coordenação da formação)</t>
    </r>
  </si>
  <si>
    <t>Anos de experiência</t>
  </si>
  <si>
    <t>7.2</t>
  </si>
  <si>
    <t>Equipa de formação</t>
  </si>
  <si>
    <t>N.º total de formadores</t>
  </si>
  <si>
    <t xml:space="preserve">N.º de formadores com vínculo </t>
  </si>
  <si>
    <t>Média de anos de experiência*</t>
  </si>
  <si>
    <r>
      <t xml:space="preserve">N.º de formadores com </t>
    </r>
    <r>
      <rPr>
        <b/>
        <sz val="11"/>
        <rFont val="Calibri"/>
        <family val="2"/>
      </rPr>
      <t>habilitação própria</t>
    </r>
    <r>
      <rPr>
        <sz val="11"/>
        <rFont val="Calibri"/>
        <family val="2"/>
      </rPr>
      <t xml:space="preserve"> para a docência*</t>
    </r>
  </si>
  <si>
    <t>Percentagem</t>
  </si>
  <si>
    <t>(Correspondem a grupos de recrutamento)</t>
  </si>
  <si>
    <r>
      <t xml:space="preserve">N.º de formadores com </t>
    </r>
    <r>
      <rPr>
        <b/>
        <sz val="11"/>
        <rFont val="Calibri"/>
        <family val="2"/>
      </rPr>
      <t xml:space="preserve">habilitação profissional </t>
    </r>
    <r>
      <rPr>
        <sz val="11"/>
        <rFont val="Calibri"/>
        <family val="2"/>
      </rPr>
      <t>para a docência*</t>
    </r>
  </si>
  <si>
    <t>(Via ensino ou estágio de profissionalização)</t>
  </si>
  <si>
    <r>
      <t xml:space="preserve">N.º de formadores com </t>
    </r>
    <r>
      <rPr>
        <b/>
        <sz val="11"/>
        <rFont val="Calibri"/>
        <family val="2"/>
      </rPr>
      <t>habilitação técnica</t>
    </r>
    <r>
      <rPr>
        <sz val="11"/>
        <rFont val="Calibri"/>
        <family val="2"/>
      </rPr>
      <t xml:space="preserve"> para as áreas de formação a desenvolver*</t>
    </r>
  </si>
  <si>
    <r>
      <t xml:space="preserve">(*informação relativa ao </t>
    </r>
    <r>
      <rPr>
        <b/>
        <sz val="9"/>
        <rFont val="Calibri"/>
        <family val="2"/>
      </rPr>
      <t xml:space="preserve">n.º total </t>
    </r>
    <r>
      <rPr>
        <sz val="9"/>
        <rFont val="Calibri"/>
        <family val="2"/>
      </rPr>
      <t xml:space="preserve">de formadores) </t>
    </r>
  </si>
  <si>
    <r>
      <rPr>
        <b/>
        <sz val="10"/>
        <rFont val="Calibri"/>
        <family val="2"/>
      </rPr>
      <t xml:space="preserve">      NOTA IMPORTANTE: </t>
    </r>
    <r>
      <rPr>
        <sz val="10"/>
        <rFont val="Calibri"/>
        <family val="2"/>
      </rPr>
      <t xml:space="preserve">
O  n.º de formadores com habilitações própria e profissional não pode ser cumulativo. </t>
    </r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</si>
  <si>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
- Estes espaços deverão enquadrar-se nos comprovativos que evidenciam que a entidade dispõe das instalações e equipamentos necessários para o desenvolvimento das saídas profissionais a que se candidata.
- Deve ser apresentada uma </t>
    </r>
    <r>
      <rPr>
        <b/>
        <sz val="10"/>
        <rFont val="Calibri"/>
        <family val="2"/>
      </rPr>
      <t>memória descritiva com a caracterização dos espaços formativos,</t>
    </r>
    <r>
      <rPr>
        <sz val="10"/>
        <rFont val="Calibri"/>
        <family val="2"/>
      </rPr>
      <t xml:space="preserve"> tendo em conta os parâmetros de avaliação abaixo identificados, acompanhada por fotografias dos mesmos. 
- Caso a entidade possua uma sala que sirva quer de sala de formação teórica, quer de sala de informática (dispondo de computadores portáteis), esta deverá apenas ser contabilizada uma vez e caracterizada nos parâmetros de avaliação como sendo uma sala de informática. 
- Nos casos de existência de apenas uma só sala, a entidade deverá colocar "NA" em todos os parâmetros de avaliação inerentes à sala de formação teórica. 
- Caso a entidade não disponha de salas de formação prática, deverá também considerar todos os parâmetros de avaliação "NA".
- A entidade deverá atribuir uma pontuação resultante da média dos espaços de que dispõe e que constam da memória descritiva. </t>
    </r>
  </si>
  <si>
    <t>Espaços de formação</t>
  </si>
  <si>
    <t>SALAS TEÓRICAS</t>
  </si>
  <si>
    <t>N.º de Salas de formação teórica</t>
  </si>
  <si>
    <t>Capacidade média (formandos/sala)</t>
  </si>
  <si>
    <t>Área média (m2/sala)</t>
  </si>
  <si>
    <t>Área média (m2/formando)</t>
  </si>
  <si>
    <t>(Descreva no campo abaixo)</t>
  </si>
  <si>
    <t>Condições ambientais adequadas: luz, temperatura, ventilação, insonorização?</t>
  </si>
  <si>
    <t>Acessibilidade para pessoas com deficiência?</t>
  </si>
  <si>
    <t>SALAS DE INFORMÁTICA</t>
  </si>
  <si>
    <t>N.º de Salas de Informática</t>
  </si>
  <si>
    <t>N.º de computadores com software adequado e licenciado</t>
  </si>
  <si>
    <t>1 computador por formando e 1 para o formador?</t>
  </si>
  <si>
    <t>Ligações em rede local e acesso à internet?</t>
  </si>
  <si>
    <t>SALAS DE FORMAÇÃO PRÁTICAS (LABORATÓRIOS, OFICINAS)</t>
  </si>
  <si>
    <t>N.º de Espaços</t>
  </si>
  <si>
    <t>Capacidade média (formandos/espaço)</t>
  </si>
  <si>
    <t>Área média (m2/espaço)</t>
  </si>
  <si>
    <t>Espaços gerais e de apoio à formação</t>
  </si>
  <si>
    <t>Arquivo</t>
  </si>
  <si>
    <t>Bar</t>
  </si>
  <si>
    <t>Espaço de convívio</t>
  </si>
  <si>
    <t>Espaço Internet</t>
  </si>
  <si>
    <t>Instalações sanitárias</t>
  </si>
  <si>
    <r>
      <t xml:space="preserve">Mediateca </t>
    </r>
    <r>
      <rPr>
        <sz val="11"/>
        <rFont val="Calibri"/>
        <family val="2"/>
      </rPr>
      <t>e/ou biblioteca</t>
    </r>
  </si>
  <si>
    <t>Receção</t>
  </si>
  <si>
    <t>Refeitório</t>
  </si>
  <si>
    <t>Reprografia</t>
  </si>
  <si>
    <t>Sala de formadores</t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</si>
  <si>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Com vista a aferir alguns dos critérios constantes deste ponto, deverá ser anexada:
-  Listagem sistematizada, por áreas de educação formação/saídas profissionais, com referências bibliográficas e recursos didáticos, materiais, plataformas, entre outros.</t>
    </r>
  </si>
  <si>
    <t>Adequação dos conteúdos às áreas de formação propostas</t>
  </si>
  <si>
    <t>Disponibilização de manuais aos formadores</t>
  </si>
  <si>
    <t>Disponibilização de manuais aos formandos</t>
  </si>
  <si>
    <t>Funcionalidade e facilidade de consulta</t>
  </si>
  <si>
    <r>
      <t xml:space="preserve">% de </t>
    </r>
    <r>
      <rPr>
        <b/>
        <sz val="11"/>
        <rFont val="Calibri"/>
        <family val="2"/>
        <scheme val="minor"/>
      </rPr>
      <t>áreas/saídas prioritárias</t>
    </r>
    <r>
      <rPr>
        <sz val="11"/>
        <rFont val="Calibri"/>
        <family val="2"/>
        <scheme val="minor"/>
      </rPr>
      <t xml:space="preserve"> a que se candidata:</t>
    </r>
  </si>
  <si>
    <t>________</t>
  </si>
  <si>
    <r>
      <t xml:space="preserve">CURSOS DE APRENDIZAGEM (N4) - Ficha de candidatura à bolsa de entidades formadoras externas para a
</t>
    </r>
    <r>
      <rPr>
        <b/>
        <sz val="14"/>
        <rFont val="Calibri"/>
        <family val="2"/>
        <scheme val="minor"/>
      </rPr>
      <t>DELEGAÇÃO REGIONAL DE LISBOA E VALE DO TEJO</t>
    </r>
  </si>
  <si>
    <t>N4</t>
  </si>
  <si>
    <t>Área de Educação/Formação</t>
  </si>
  <si>
    <t>Mecânico/a de Aeronaves e de Material de Voo</t>
  </si>
  <si>
    <t>Programador/a de Informática</t>
  </si>
  <si>
    <t>481. Ciências Informáticas</t>
  </si>
  <si>
    <t>521. Metalurgia e Metalomecânica</t>
  </si>
  <si>
    <t>522. Eletricidade e Energia</t>
  </si>
  <si>
    <t xml:space="preserve">525. Construção e Reparação de Veículos a Motor </t>
  </si>
  <si>
    <t>Técnico/a de Eletrónica, Automação e Comando</t>
  </si>
  <si>
    <t>Técnico/a de Eletrotecnia</t>
  </si>
  <si>
    <t>Técnico/a de Informática - Instalação e Gestão de Redes</t>
  </si>
  <si>
    <t>Técnico/a de Informática - Sistemas</t>
  </si>
  <si>
    <t>Técnico/a de Manutenção Industrial de Metalurgia e Metalomecânica</t>
  </si>
  <si>
    <t>Técnico/a de Maquinação e Programação CNC</t>
  </si>
  <si>
    <t>Técnico/a de Mecatrónica</t>
  </si>
  <si>
    <t>Técnico/a de Mecatrónica Automóvel</t>
  </si>
  <si>
    <t>Técnico/a de Produção Aeronáutica – Montagem de Estruturas</t>
  </si>
  <si>
    <t>Técnico/a de Refrigeração e Climatização</t>
  </si>
  <si>
    <t>Técnico/a de Reparação e Pintura de Carroçarias</t>
  </si>
  <si>
    <t>Técnico/a de Soldadura</t>
  </si>
  <si>
    <t>Prioridade</t>
  </si>
  <si>
    <t>M</t>
  </si>
  <si>
    <t>9| Recursos humanos (de gestão e apoio / equipa formativa)</t>
  </si>
  <si>
    <t>9.1</t>
  </si>
  <si>
    <t>10| Instalações À DATA DA CANDIDATURA adequadas às saídas profissionais a que se candidata</t>
  </si>
  <si>
    <t>10.1</t>
  </si>
  <si>
    <t>10.2</t>
  </si>
  <si>
    <t>11| Recursos didáticos</t>
  </si>
  <si>
    <t>12 | Áreas/Saídas Profissionais de Altas Prioridade</t>
  </si>
  <si>
    <t>9.2</t>
  </si>
  <si>
    <t>Sim</t>
  </si>
  <si>
    <t>Não</t>
  </si>
  <si>
    <t>Não sabe ou inferior a 25%</t>
  </si>
  <si>
    <t>de 25% a 49%</t>
  </si>
  <si>
    <t>de 50% a 70%</t>
  </si>
  <si>
    <t>superior a 70%</t>
  </si>
  <si>
    <t>Sem experiência</t>
  </si>
  <si>
    <t>Inferior a 5 anos</t>
  </si>
  <si>
    <t>Igual ou superior a 5 anos</t>
  </si>
  <si>
    <t xml:space="preserve">Inexistente </t>
  </si>
  <si>
    <t>Duração &lt;25 horas</t>
  </si>
  <si>
    <t>Duração 25 a 50 horas</t>
  </si>
  <si>
    <t>Duração &gt;50 horas</t>
  </si>
  <si>
    <t>0 a 25%</t>
  </si>
  <si>
    <t xml:space="preserve">de 26 até 50% </t>
  </si>
  <si>
    <t xml:space="preserve">de 51 até 75% </t>
  </si>
  <si>
    <t>de 76 até de 100%</t>
  </si>
  <si>
    <t>Equipamentos de apoio adequados (exemplos: videoprojector, computador, retroprojector, quadro, televisão, câmara de vídeo)?</t>
  </si>
  <si>
    <t>Equipamentos de apoio adequados (exemplos: Máquinas, equipamentos, ferramentas, utensílios, consumíveis)?</t>
  </si>
  <si>
    <t>Higiene e segurança: extintores; sinalização de segurança adequada, plano de emergência?</t>
  </si>
  <si>
    <t>Equipamento de proteção individual adequado à formação (exemplos: batas, luvas, calçado)?</t>
  </si>
  <si>
    <t>Corresponde às exigências definidas em legislação específicapara as áreas de educação e formação desenvolvidas)?</t>
  </si>
  <si>
    <t>Dispõe de balneário; vestuário;cacifos?</t>
  </si>
  <si>
    <r>
      <rPr>
        <b/>
        <sz val="10"/>
        <rFont val="Calibri"/>
        <family val="2"/>
      </rPr>
      <t xml:space="preserve">     NOTAS IMPORTANTES</t>
    </r>
    <r>
      <rPr>
        <sz val="10"/>
        <rFont val="Calibri"/>
        <family val="2"/>
      </rPr>
      <t>:
- A entidade só pode candidatar-se ao desenvolvimento de áreas de educação e formação para as quais se encontre certificada pela DGERT, ou outro tipo de certificação equiparada, apresentando comprovativo/evidência da mesma. 
- A entidade apenas se  deve candidatar a um m</t>
    </r>
    <r>
      <rPr>
        <b/>
        <sz val="10"/>
        <rFont val="Calibri"/>
        <family val="2"/>
      </rPr>
      <t>áximo de 5 áreas formativas</t>
    </r>
    <r>
      <rPr>
        <sz val="10"/>
        <rFont val="Calibri"/>
        <family val="2"/>
      </rPr>
      <t xml:space="preserve"> e a</t>
    </r>
    <r>
      <rPr>
        <b/>
        <sz val="10"/>
        <rFont val="Calibri"/>
        <family val="2"/>
      </rPr>
      <t xml:space="preserve"> um máximo de 10 saidas profissionais, por região</t>
    </r>
    <r>
      <rPr>
        <sz val="10"/>
        <rFont val="Calibri"/>
        <family val="2"/>
      </rPr>
      <t>;
- A entidade deve dispôr de  instalações e equipamentos adequados ao desenvolvimento da formação a que se propõe, mediante apresentação de evidências (exs.: registo de propriedade, contrato de arrendamento/aluguer, contrato promessa, protocolo ou acordos de cedência, entre outros). Estes documentos deverão estar em vigor/válidos e abranger os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 xml:space="preserve">locais para os quais se candidatam. 
</t>
    </r>
    <r>
      <rPr>
        <b/>
        <sz val="9"/>
        <rFont val="Calibri"/>
        <family val="2"/>
      </rPr>
      <t>P.S. A não observância destes pré-requisitos tem como consequência o arquivamento ou indeferimento da candidatura na sua totalidade, ou apenas para as áreas de educação e formação, saídas profissionais e locais/concelhos para os quais não apresentem as devidas evidências</t>
    </r>
    <r>
      <rPr>
        <sz val="9"/>
        <rFont val="Calibri"/>
        <family val="2"/>
      </rPr>
      <t>.</t>
    </r>
  </si>
  <si>
    <t>Higiene e segurança: extintores; sinalização de segurança adequada,plano de emergência?</t>
  </si>
  <si>
    <r>
      <t xml:space="preserve">Assume, em simultâneo, ou por via de associado, a funcionalidade de </t>
    </r>
    <r>
      <rPr>
        <b/>
        <sz val="11"/>
        <rFont val="Calibri"/>
        <family val="2"/>
        <scheme val="minor"/>
      </rPr>
      <t>entidade formadora e de entidade de apoio à alternância?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</si>
</sst>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sz val="10"/>
      <name val="Calibri"/>
      <family val="1"/>
      <charset val="2"/>
    </font>
    <font>
      <b/>
      <sz val="10"/>
      <color indexed="12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.19999999999999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gradientFill degree="180">
        <stop position="0">
          <color theme="0" tint="-0.1490218817712943"/>
        </stop>
        <stop position="1">
          <color theme="5" tint="-0.49803155613879818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ck">
        <color theme="0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2" borderId="0"/>
    <xf numFmtId="0" fontId="1" fillId="0" borderId="0"/>
    <xf numFmtId="0" fontId="3" fillId="0" borderId="0"/>
    <xf numFmtId="0" fontId="1" fillId="2" borderId="0"/>
    <xf numFmtId="9" fontId="1" fillId="0" borderId="0" applyFont="0" applyFill="0" applyBorder="0" applyAlignment="0" applyProtection="0"/>
  </cellStyleXfs>
  <cellXfs count="183">
    <xf numFmtId="0" fontId="0" fillId="2" borderId="0" xfId="0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19" fillId="0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3" applyNumberFormat="1" applyFont="1" applyFill="1" applyAlignment="1" applyProtection="1">
      <alignment vertical="center"/>
      <protection locked="0"/>
    </xf>
    <xf numFmtId="0" fontId="1" fillId="2" borderId="0" xfId="0" applyFont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3" fontId="19" fillId="0" borderId="0" xfId="0" applyNumberFormat="1" applyFont="1" applyFill="1" applyAlignment="1" applyProtection="1">
      <alignment vertical="center"/>
      <protection locked="0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left" vertical="center"/>
      <protection locked="0"/>
    </xf>
    <xf numFmtId="0" fontId="22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2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3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0" xfId="3" applyFont="1" applyFill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9" fillId="0" borderId="0" xfId="0" applyFont="1" applyFill="1" applyAlignment="1" applyProtection="1">
      <alignment vertical="center"/>
      <protection locked="0"/>
    </xf>
    <xf numFmtId="9" fontId="12" fillId="0" borderId="0" xfId="4" applyFont="1" applyFill="1" applyBorder="1" applyAlignment="1">
      <alignment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3" fontId="29" fillId="0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0" fillId="2" borderId="0" xfId="0" applyAlignment="1">
      <alignment horizontal="center"/>
    </xf>
    <xf numFmtId="0" fontId="0" fillId="2" borderId="0" xfId="0" applyAlignment="1">
      <alignment horizontal="left"/>
    </xf>
    <xf numFmtId="0" fontId="30" fillId="2" borderId="0" xfId="0" applyFont="1" applyAlignment="1">
      <alignment horizontal="center"/>
    </xf>
    <xf numFmtId="0" fontId="1" fillId="2" borderId="3" xfId="0" applyFont="1" applyBorder="1"/>
    <xf numFmtId="0" fontId="1" fillId="2" borderId="13" xfId="0" applyFont="1" applyBorder="1" applyAlignment="1">
      <alignment horizontal="center"/>
    </xf>
    <xf numFmtId="0" fontId="0" fillId="2" borderId="3" xfId="0" applyBorder="1" applyAlignment="1">
      <alignment horizontal="left"/>
    </xf>
    <xf numFmtId="0" fontId="0" fillId="2" borderId="13" xfId="0" applyBorder="1" applyAlignment="1">
      <alignment horizontal="center"/>
    </xf>
    <xf numFmtId="0" fontId="0" fillId="2" borderId="14" xfId="0" applyBorder="1" applyAlignment="1">
      <alignment horizontal="center"/>
    </xf>
    <xf numFmtId="0" fontId="30" fillId="2" borderId="16" xfId="0" applyFont="1" applyBorder="1" applyAlignment="1">
      <alignment horizontal="center"/>
    </xf>
    <xf numFmtId="0" fontId="30" fillId="2" borderId="17" xfId="0" applyFont="1" applyBorder="1" applyAlignment="1">
      <alignment horizontal="center"/>
    </xf>
    <xf numFmtId="0" fontId="30" fillId="2" borderId="15" xfId="0" applyFont="1" applyBorder="1" applyAlignment="1">
      <alignment horizontal="left"/>
    </xf>
    <xf numFmtId="0" fontId="16" fillId="0" borderId="0" xfId="0" applyFont="1" applyFill="1" applyAlignment="1">
      <alignment horizontal="right" vertical="center"/>
    </xf>
    <xf numFmtId="3" fontId="10" fillId="0" borderId="2" xfId="0" applyNumberFormat="1" applyFont="1" applyFill="1" applyBorder="1" applyAlignment="1" applyProtection="1">
      <alignment horizontal="center" vertical="center"/>
      <protection locked="0"/>
    </xf>
    <xf numFmtId="164" fontId="12" fillId="0" borderId="0" xfId="0" applyNumberFormat="1" applyFont="1" applyFill="1" applyAlignment="1">
      <alignment horizontal="center" vertical="center"/>
    </xf>
    <xf numFmtId="0" fontId="16" fillId="0" borderId="18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vertical="center"/>
    </xf>
    <xf numFmtId="3" fontId="10" fillId="0" borderId="18" xfId="0" applyNumberFormat="1" applyFont="1" applyFill="1" applyBorder="1" applyAlignment="1" applyProtection="1">
      <alignment horizontal="center" vertical="center"/>
      <protection locked="0"/>
    </xf>
    <xf numFmtId="0" fontId="20" fillId="0" borderId="18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31" fillId="0" borderId="25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0" borderId="0" xfId="3" applyFont="1" applyFill="1" applyAlignment="1" applyProtection="1">
      <alignment horizontal="center" vertical="center"/>
      <protection locked="0"/>
    </xf>
    <xf numFmtId="3" fontId="10" fillId="0" borderId="12" xfId="0" applyNumberFormat="1" applyFont="1" applyFill="1" applyBorder="1" applyAlignment="1" applyProtection="1">
      <alignment vertical="center"/>
      <protection locked="0"/>
    </xf>
    <xf numFmtId="3" fontId="10" fillId="0" borderId="24" xfId="0" applyNumberFormat="1" applyFont="1" applyFill="1" applyBorder="1" applyAlignment="1" applyProtection="1">
      <alignment vertical="center"/>
      <protection locked="0"/>
    </xf>
    <xf numFmtId="3" fontId="10" fillId="0" borderId="21" xfId="0" applyNumberFormat="1" applyFont="1" applyFill="1" applyBorder="1" applyAlignment="1" applyProtection="1">
      <alignment vertical="center"/>
      <protection locked="0"/>
    </xf>
    <xf numFmtId="49" fontId="13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2" borderId="5" xfId="0" applyBorder="1" applyAlignment="1">
      <alignment horizontal="left"/>
    </xf>
    <xf numFmtId="0" fontId="0" fillId="2" borderId="4" xfId="0" applyBorder="1" applyAlignment="1">
      <alignment horizontal="left"/>
    </xf>
    <xf numFmtId="9" fontId="13" fillId="0" borderId="0" xfId="0" applyNumberFormat="1" applyFont="1" applyFill="1" applyAlignment="1">
      <alignment vertical="center"/>
    </xf>
    <xf numFmtId="9" fontId="13" fillId="10" borderId="1" xfId="4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vertical="center"/>
    </xf>
    <xf numFmtId="9" fontId="13" fillId="4" borderId="1" xfId="4" applyFont="1" applyFill="1" applyBorder="1" applyAlignment="1">
      <alignment horizontal="center" vertical="center"/>
    </xf>
    <xf numFmtId="9" fontId="13" fillId="9" borderId="0" xfId="4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0" fillId="0" borderId="0" xfId="0" applyFont="1" applyFill="1" applyAlignment="1" applyProtection="1">
      <alignment vertical="center"/>
      <protection locked="0"/>
    </xf>
    <xf numFmtId="0" fontId="13" fillId="4" borderId="0" xfId="3" applyFont="1" applyFill="1" applyAlignment="1">
      <alignment horizontal="center" vertical="center"/>
    </xf>
    <xf numFmtId="9" fontId="13" fillId="4" borderId="1" xfId="4" applyFont="1" applyFill="1" applyBorder="1" applyAlignment="1">
      <alignment vertical="center"/>
    </xf>
    <xf numFmtId="0" fontId="1" fillId="0" borderId="0" xfId="0" applyFont="1" applyFill="1"/>
    <xf numFmtId="0" fontId="0" fillId="0" borderId="0" xfId="0" applyFill="1"/>
    <xf numFmtId="0" fontId="13" fillId="0" borderId="0" xfId="3" applyFont="1" applyFill="1"/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" fontId="10" fillId="4" borderId="26" xfId="0" applyNumberFormat="1" applyFont="1" applyFill="1" applyBorder="1" applyAlignment="1" applyProtection="1">
      <alignment horizontal="center" vertical="center"/>
      <protection locked="0"/>
    </xf>
    <xf numFmtId="3" fontId="10" fillId="4" borderId="1" xfId="0" applyNumberFormat="1" applyFont="1" applyFill="1" applyBorder="1" applyAlignment="1" applyProtection="1">
      <alignment horizontal="center" vertical="center"/>
      <protection locked="0"/>
    </xf>
    <xf numFmtId="3" fontId="10" fillId="4" borderId="22" xfId="0" applyNumberFormat="1" applyFont="1" applyFill="1" applyBorder="1" applyAlignment="1" applyProtection="1">
      <alignment horizontal="center" vertical="center"/>
      <protection locked="0"/>
    </xf>
    <xf numFmtId="3" fontId="10" fillId="4" borderId="23" xfId="0" applyNumberFormat="1" applyFont="1" applyFill="1" applyBorder="1" applyAlignment="1" applyProtection="1">
      <alignment horizontal="center" vertical="center"/>
      <protection locked="0"/>
    </xf>
    <xf numFmtId="3" fontId="10" fillId="4" borderId="19" xfId="0" applyNumberFormat="1" applyFont="1" applyFill="1" applyBorder="1" applyAlignment="1" applyProtection="1">
      <alignment horizontal="center" vertical="center"/>
      <protection locked="0"/>
    </xf>
    <xf numFmtId="3" fontId="10" fillId="4" borderId="20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" vertical="center"/>
    </xf>
    <xf numFmtId="0" fontId="31" fillId="0" borderId="25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6" fillId="0" borderId="2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3" fillId="4" borderId="1" xfId="3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left" vertical="center"/>
    </xf>
    <xf numFmtId="0" fontId="16" fillId="0" borderId="2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left" vertical="center"/>
      <protection locked="0"/>
    </xf>
    <xf numFmtId="1" fontId="15" fillId="0" borderId="6" xfId="0" applyNumberFormat="1" applyFont="1" applyFill="1" applyBorder="1" applyAlignment="1" applyProtection="1">
      <alignment horizontal="left" vertical="center"/>
      <protection locked="0"/>
    </xf>
    <xf numFmtId="1" fontId="28" fillId="0" borderId="11" xfId="0" applyNumberFormat="1" applyFont="1" applyFill="1" applyBorder="1" applyAlignment="1" applyProtection="1">
      <alignment horizontal="left" vertical="center"/>
      <protection locked="0"/>
    </xf>
    <xf numFmtId="1" fontId="15" fillId="0" borderId="11" xfId="0" applyNumberFormat="1" applyFont="1" applyFill="1" applyBorder="1" applyAlignment="1" applyProtection="1">
      <alignment horizontal="left" vertical="center"/>
      <protection locked="0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1" fillId="8" borderId="8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0" fontId="11" fillId="8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right" vertical="center"/>
    </xf>
    <xf numFmtId="0" fontId="12" fillId="0" borderId="0" xfId="3" applyFont="1" applyFill="1" applyAlignment="1">
      <alignment horizontal="left" vertical="center"/>
    </xf>
    <xf numFmtId="0" fontId="13" fillId="0" borderId="0" xfId="3" applyFont="1" applyFill="1" applyAlignment="1">
      <alignment horizontal="right" vertical="center" wrapText="1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0" xfId="3" applyFont="1" applyFill="1" applyAlignment="1">
      <alignment horizontal="left" vertical="center" wrapText="1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0" borderId="25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2" fillId="7" borderId="0" xfId="0" applyFont="1" applyFill="1" applyAlignment="1">
      <alignment horizontal="center"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3" fillId="0" borderId="29" xfId="1" applyFont="1" applyBorder="1" applyAlignment="1">
      <alignment horizontal="left"/>
    </xf>
    <xf numFmtId="0" fontId="13" fillId="0" borderId="30" xfId="1" applyFont="1" applyBorder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agem" xfId="4" builtinId="5"/>
  </cellStyles>
  <dxfs count="44"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99280</xdr:colOff>
      <xdr:row>0</xdr:row>
      <xdr:rowOff>85725</xdr:rowOff>
    </xdr:from>
    <xdr:to>
      <xdr:col>16</xdr:col>
      <xdr:colOff>136098</xdr:colOff>
      <xdr:row>2</xdr:row>
      <xdr:rowOff>114300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7CDE1877-4C8D-4300-B565-8C0622730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30" y="85725"/>
          <a:ext cx="322769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19</xdr:col>
          <xdr:colOff>160020</xdr:colOff>
          <xdr:row>27</xdr:row>
          <xdr:rowOff>7620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26</xdr:row>
          <xdr:rowOff>0</xdr:rowOff>
        </xdr:from>
        <xdr:to>
          <xdr:col>32</xdr:col>
          <xdr:colOff>99060</xdr:colOff>
          <xdr:row>27</xdr:row>
          <xdr:rowOff>7620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67</xdr:row>
      <xdr:rowOff>28575</xdr:rowOff>
    </xdr:from>
    <xdr:to>
      <xdr:col>1</xdr:col>
      <xdr:colOff>169545</xdr:colOff>
      <xdr:row>67</xdr:row>
      <xdr:rowOff>190500</xdr:rowOff>
    </xdr:to>
    <xdr:pic>
      <xdr:nvPicPr>
        <xdr:cNvPr id="3" name="Gráfico 14" descr="Informações">
          <a:extLst>
            <a:ext uri="{FF2B5EF4-FFF2-40B4-BE49-F238E27FC236}">
              <a16:creationId xmlns:a16="http://schemas.microsoft.com/office/drawing/2014/main" id="{5EECF63E-3176-4DF5-AD7A-A27CA04A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525500"/>
          <a:ext cx="15049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31</xdr:row>
      <xdr:rowOff>28575</xdr:rowOff>
    </xdr:from>
    <xdr:to>
      <xdr:col>1</xdr:col>
      <xdr:colOff>171450</xdr:colOff>
      <xdr:row>32</xdr:row>
      <xdr:rowOff>129540</xdr:rowOff>
    </xdr:to>
    <xdr:pic>
      <xdr:nvPicPr>
        <xdr:cNvPr id="4" name="Gráfico 14" descr="Informações">
          <a:extLst>
            <a:ext uri="{FF2B5EF4-FFF2-40B4-BE49-F238E27FC236}">
              <a16:creationId xmlns:a16="http://schemas.microsoft.com/office/drawing/2014/main" id="{68317A8D-F4D9-4456-93F0-39A413AC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0866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71</xdr:row>
      <xdr:rowOff>47625</xdr:rowOff>
    </xdr:from>
    <xdr:to>
      <xdr:col>1</xdr:col>
      <xdr:colOff>169545</xdr:colOff>
      <xdr:row>71</xdr:row>
      <xdr:rowOff>209550</xdr:rowOff>
    </xdr:to>
    <xdr:pic>
      <xdr:nvPicPr>
        <xdr:cNvPr id="5" name="Gráfico 14" descr="Informações">
          <a:extLst>
            <a:ext uri="{FF2B5EF4-FFF2-40B4-BE49-F238E27FC236}">
              <a16:creationId xmlns:a16="http://schemas.microsoft.com/office/drawing/2014/main" id="{38D49243-D52C-46F4-9549-021E1C73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458950"/>
          <a:ext cx="15049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9</xdr:row>
      <xdr:rowOff>19050</xdr:rowOff>
    </xdr:from>
    <xdr:to>
      <xdr:col>1</xdr:col>
      <xdr:colOff>171450</xdr:colOff>
      <xdr:row>9</xdr:row>
      <xdr:rowOff>169545</xdr:rowOff>
    </xdr:to>
    <xdr:pic>
      <xdr:nvPicPr>
        <xdr:cNvPr id="6" name="Gráfico 14" descr="Informações">
          <a:extLst>
            <a:ext uri="{FF2B5EF4-FFF2-40B4-BE49-F238E27FC236}">
              <a16:creationId xmlns:a16="http://schemas.microsoft.com/office/drawing/2014/main" id="{4CE3F84E-CD7F-42EC-A0C6-B2C9C99A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847850"/>
          <a:ext cx="161925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230</xdr:row>
      <xdr:rowOff>9525</xdr:rowOff>
    </xdr:from>
    <xdr:to>
      <xdr:col>1</xdr:col>
      <xdr:colOff>167640</xdr:colOff>
      <xdr:row>230</xdr:row>
      <xdr:rowOff>133350</xdr:rowOff>
    </xdr:to>
    <xdr:pic>
      <xdr:nvPicPr>
        <xdr:cNvPr id="7" name="Gráfico 14" descr="Informações">
          <a:extLst>
            <a:ext uri="{FF2B5EF4-FFF2-40B4-BE49-F238E27FC236}">
              <a16:creationId xmlns:a16="http://schemas.microsoft.com/office/drawing/2014/main" id="{03077C7C-6188-4D4F-BB44-EFA88BD6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1833800"/>
          <a:ext cx="15811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230</xdr:row>
      <xdr:rowOff>9525</xdr:rowOff>
    </xdr:from>
    <xdr:to>
      <xdr:col>1</xdr:col>
      <xdr:colOff>167640</xdr:colOff>
      <xdr:row>230</xdr:row>
      <xdr:rowOff>133350</xdr:rowOff>
    </xdr:to>
    <xdr:pic>
      <xdr:nvPicPr>
        <xdr:cNvPr id="8" name="Gráfico 14" descr="Informações">
          <a:extLst>
            <a:ext uri="{FF2B5EF4-FFF2-40B4-BE49-F238E27FC236}">
              <a16:creationId xmlns:a16="http://schemas.microsoft.com/office/drawing/2014/main" id="{A182937A-BCB1-4063-8D3B-E8A8E797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4805600"/>
          <a:ext cx="15811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2862-3985-465E-B332-618B2DD219ED}">
  <sheetPr>
    <tabColor theme="5" tint="0.79998168889431442"/>
  </sheetPr>
  <dimension ref="A2:BB259"/>
  <sheetViews>
    <sheetView tabSelected="1" topLeftCell="A8" workbookViewId="0">
      <selection activeCell="B19" sqref="B19:O19"/>
    </sheetView>
  </sheetViews>
  <sheetFormatPr defaultColWidth="9.109375" defaultRowHeight="14.4"/>
  <cols>
    <col min="1" max="1" width="0.88671875" style="1" customWidth="1"/>
    <col min="2" max="2" width="4.109375" style="16" customWidth="1"/>
    <col min="3" max="12" width="3" style="1" customWidth="1"/>
    <col min="13" max="13" width="4.5546875" style="1" customWidth="1"/>
    <col min="14" max="26" width="3" style="1" customWidth="1"/>
    <col min="27" max="27" width="4.33203125" style="1" customWidth="1"/>
    <col min="28" max="31" width="3" style="1" customWidth="1"/>
    <col min="32" max="33" width="9.6640625" style="1" customWidth="1"/>
    <col min="34" max="34" width="3" style="1" customWidth="1"/>
    <col min="35" max="35" width="4.5546875" style="1" customWidth="1"/>
    <col min="36" max="36" width="3" style="1" customWidth="1"/>
    <col min="37" max="37" width="6.88671875" style="1" customWidth="1"/>
    <col min="38" max="38" width="5.6640625" style="1" customWidth="1"/>
    <col min="39" max="39" width="3" style="1" customWidth="1"/>
    <col min="40" max="40" width="4.33203125" style="1" customWidth="1"/>
    <col min="41" max="41" width="8.33203125" style="19" bestFit="1" customWidth="1"/>
    <col min="42" max="42" width="5.33203125" style="1" customWidth="1"/>
    <col min="43" max="43" width="3" style="1" customWidth="1"/>
    <col min="44" max="44" width="5.33203125" style="1" customWidth="1"/>
    <col min="45" max="45" width="4.109375" style="1" customWidth="1"/>
    <col min="46" max="46" width="3" style="1" customWidth="1"/>
    <col min="47" max="47" width="4.6640625" style="1" customWidth="1"/>
    <col min="48" max="48" width="3" style="1" customWidth="1"/>
    <col min="49" max="49" width="0.88671875" style="1" customWidth="1"/>
    <col min="50" max="50" width="3.6640625" style="1" customWidth="1"/>
    <col min="51" max="51" width="12.109375" style="87" customWidth="1"/>
    <col min="52" max="52" width="3.6640625" style="1" customWidth="1"/>
    <col min="53" max="55" width="18.6640625" style="1" customWidth="1"/>
    <col min="56" max="66" width="9.109375" style="1" customWidth="1"/>
    <col min="67" max="16384" width="9.109375" style="1"/>
  </cols>
  <sheetData>
    <row r="2" spans="2:53">
      <c r="AL2" s="2"/>
    </row>
    <row r="3" spans="2:53">
      <c r="AL3" s="3"/>
    </row>
    <row r="4" spans="2:53" s="13" customFormat="1" ht="50.4" customHeight="1">
      <c r="B4" s="136" t="s">
        <v>80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Y4" s="89"/>
    </row>
    <row r="5" spans="2:53" s="13" customFormat="1" ht="6" customHeight="1">
      <c r="B5" s="5"/>
      <c r="D5" s="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G5" s="6"/>
      <c r="AH5" s="6"/>
      <c r="AI5" s="6"/>
      <c r="AJ5" s="6"/>
      <c r="AK5" s="6"/>
      <c r="AL5" s="6"/>
      <c r="AM5" s="6"/>
      <c r="AN5" s="6"/>
      <c r="AO5" s="86"/>
      <c r="AP5" s="6"/>
      <c r="AQ5" s="6"/>
      <c r="AR5" s="6"/>
      <c r="AS5" s="6"/>
      <c r="AT5" s="6"/>
      <c r="AU5" s="6"/>
      <c r="AY5" s="88"/>
    </row>
    <row r="6" spans="2:53" s="13" customFormat="1">
      <c r="B6" s="138" t="s">
        <v>0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Y6" s="88"/>
    </row>
    <row r="7" spans="2:53" s="13" customFormat="1">
      <c r="B7" s="5" t="s">
        <v>1</v>
      </c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Y7" s="88"/>
    </row>
    <row r="8" spans="2:53" s="13" customFormat="1" ht="4.5" customHeight="1">
      <c r="B8" s="46"/>
      <c r="AY8" s="88"/>
    </row>
    <row r="9" spans="2:53" s="13" customFormat="1" ht="15" thickBot="1">
      <c r="B9" s="5" t="s">
        <v>2</v>
      </c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Y9" s="88"/>
    </row>
    <row r="10" spans="2:53" s="13" customFormat="1" ht="120" customHeight="1" thickTop="1">
      <c r="B10" s="139" t="s">
        <v>134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Y10" s="88"/>
    </row>
    <row r="11" spans="2:53" s="13" customFormat="1" ht="4.5" customHeight="1">
      <c r="B11" s="16"/>
      <c r="AO11" s="8"/>
      <c r="AY11" s="88"/>
    </row>
    <row r="12" spans="2:53" s="13" customFormat="1" ht="24" customHeight="1">
      <c r="B12" s="141" t="s">
        <v>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7"/>
      <c r="Q12" s="142" t="s">
        <v>5</v>
      </c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7"/>
      <c r="AJ12" s="141" t="s">
        <v>6</v>
      </c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Y12" s="88"/>
    </row>
    <row r="13" spans="2:53" s="13" customFormat="1" ht="12" customHeight="1">
      <c r="B13" s="51" t="s">
        <v>7</v>
      </c>
      <c r="Q13" s="23" t="s">
        <v>7</v>
      </c>
      <c r="AJ13" s="23"/>
      <c r="AO13" s="8"/>
      <c r="AY13" s="88"/>
    </row>
    <row r="14" spans="2:53" s="13" customFormat="1" ht="14.25" customHeight="1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24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27"/>
      <c r="AJ14" s="145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Y14" s="88"/>
    </row>
    <row r="15" spans="2:53" s="13" customFormat="1" ht="14.25" customHeight="1"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24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27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Y15" s="88"/>
      <c r="BA15" s="39"/>
    </row>
    <row r="16" spans="2:53" s="13" customFormat="1" ht="14.25" customHeight="1"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24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27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Y16" s="88"/>
      <c r="BA16" s="39"/>
    </row>
    <row r="17" spans="2:53" s="13" customFormat="1" ht="14.25" customHeight="1"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24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27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Y17" s="88"/>
    </row>
    <row r="18" spans="2:53" s="13" customFormat="1" ht="14.25" customHeight="1"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24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27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Y18" s="88"/>
      <c r="BA18" s="39"/>
    </row>
    <row r="19" spans="2:53" s="13" customFormat="1" ht="14.25" customHeight="1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24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27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Y19" s="88"/>
    </row>
    <row r="20" spans="2:53" s="13" customFormat="1" ht="14.25" customHeight="1"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24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27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Y20" s="88"/>
    </row>
    <row r="21" spans="2:53" s="13" customFormat="1" ht="14.25" customHeight="1"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24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27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Y21" s="88"/>
    </row>
    <row r="22" spans="2:53" s="13" customFormat="1" ht="14.25" customHeight="1"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24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27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Y22" s="88"/>
    </row>
    <row r="23" spans="2:53" s="13" customFormat="1" ht="14.25" customHeight="1"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24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27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Y23" s="88"/>
    </row>
    <row r="24" spans="2:53" s="13" customFormat="1" ht="14.25" customHeight="1" thickBot="1">
      <c r="B24" s="45"/>
      <c r="Q24" s="94"/>
      <c r="AI24" s="8"/>
      <c r="AO24" s="8"/>
      <c r="AX24" s="8"/>
      <c r="AY24" s="88"/>
    </row>
    <row r="25" spans="2:53" s="13" customFormat="1" ht="19.5" customHeight="1" thickTop="1" thickBot="1">
      <c r="B25" s="149" t="s">
        <v>11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Y25" s="88"/>
    </row>
    <row r="26" spans="2:53" s="13" customFormat="1" ht="3.75" customHeight="1" thickTop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5"/>
      <c r="AP26" s="21"/>
      <c r="AQ26" s="21"/>
      <c r="AR26" s="21"/>
      <c r="AS26" s="21"/>
      <c r="AT26" s="21"/>
      <c r="AU26" s="21"/>
      <c r="AV26" s="21"/>
      <c r="AY26" s="88"/>
    </row>
    <row r="27" spans="2:53" s="13" customFormat="1" ht="15.9" customHeight="1">
      <c r="B27" s="5" t="s">
        <v>12</v>
      </c>
      <c r="H27" s="5"/>
      <c r="L27" s="4"/>
      <c r="T27" s="5" t="s">
        <v>13</v>
      </c>
      <c r="AO27" s="8"/>
      <c r="AY27" s="88"/>
    </row>
    <row r="28" spans="2:53" s="13" customFormat="1" ht="26.25" customHeight="1">
      <c r="B28" s="52"/>
      <c r="H28" s="8"/>
      <c r="I28" s="8"/>
      <c r="L28" s="5"/>
      <c r="P28" s="8"/>
      <c r="Q28" s="8"/>
      <c r="T28" s="150" t="s">
        <v>14</v>
      </c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Y28" s="88"/>
    </row>
    <row r="29" spans="2:53" s="13" customFormat="1" ht="19.5" customHeight="1">
      <c r="B29" s="151" t="s">
        <v>103</v>
      </c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Y29" s="88"/>
    </row>
    <row r="30" spans="2:53" s="13" customFormat="1" ht="4.5" customHeight="1">
      <c r="B30" s="16"/>
      <c r="AO30" s="8"/>
      <c r="AP30" s="8"/>
      <c r="AQ30" s="8"/>
      <c r="AR30" s="152"/>
      <c r="AS30" s="152"/>
      <c r="AT30" s="153"/>
      <c r="AU30" s="153"/>
      <c r="AV30" s="153"/>
      <c r="AY30" s="88"/>
    </row>
    <row r="31" spans="2:53" s="13" customFormat="1" ht="42.75" customHeight="1">
      <c r="B31" s="154" t="s">
        <v>15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Y31" s="88"/>
    </row>
    <row r="32" spans="2:53" s="13" customFormat="1" ht="4.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98"/>
      <c r="AP32" s="25"/>
      <c r="AQ32" s="25"/>
      <c r="AR32" s="25"/>
      <c r="AS32" s="25"/>
      <c r="AT32" s="25"/>
      <c r="AU32" s="25"/>
      <c r="AV32" s="25"/>
      <c r="AY32" s="88"/>
    </row>
    <row r="33" spans="1:51" s="13" customFormat="1">
      <c r="B33" s="5" t="s">
        <v>104</v>
      </c>
      <c r="C33" s="4" t="s">
        <v>16</v>
      </c>
      <c r="AO33" s="8"/>
      <c r="AP33" s="8"/>
      <c r="AQ33" s="8"/>
      <c r="AR33" s="8"/>
      <c r="AS33" s="8"/>
      <c r="AT33" s="8"/>
      <c r="AU33" s="8"/>
      <c r="AV33" s="8"/>
      <c r="AY33" s="88"/>
    </row>
    <row r="34" spans="1:51" s="13" customFormat="1" ht="4.5" customHeight="1">
      <c r="B34" s="5"/>
      <c r="C34" s="4"/>
      <c r="AO34" s="8"/>
      <c r="AP34" s="8"/>
      <c r="AQ34" s="8"/>
      <c r="AR34" s="8"/>
      <c r="AS34" s="8"/>
      <c r="AT34" s="8"/>
      <c r="AU34" s="8"/>
      <c r="AV34" s="8"/>
      <c r="AY34" s="88"/>
    </row>
    <row r="35" spans="1:51" s="13" customFormat="1">
      <c r="B35" s="16"/>
      <c r="C35" s="155" t="s">
        <v>17</v>
      </c>
      <c r="D35" s="155"/>
      <c r="E35" s="155"/>
      <c r="F35" s="155"/>
      <c r="G35" s="155"/>
      <c r="H35" s="155"/>
      <c r="I35" s="155"/>
      <c r="J35" s="155"/>
      <c r="K35" s="156"/>
      <c r="L35" s="157"/>
      <c r="M35" s="157"/>
      <c r="N35" s="26"/>
      <c r="O35" s="26"/>
      <c r="AO35" s="8"/>
      <c r="AP35" s="8"/>
      <c r="AQ35" s="8"/>
      <c r="AR35" s="8"/>
      <c r="AS35" s="8"/>
      <c r="AT35" s="8"/>
      <c r="AU35" s="8"/>
      <c r="AV35" s="8"/>
      <c r="AY35" s="88"/>
    </row>
    <row r="36" spans="1:51" s="13" customFormat="1" ht="4.5" customHeight="1">
      <c r="B36" s="5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158"/>
      <c r="AI36" s="158"/>
      <c r="AO36" s="8"/>
      <c r="AP36" s="8"/>
      <c r="AQ36" s="8"/>
      <c r="AR36" s="8"/>
      <c r="AS36" s="8"/>
      <c r="AT36" s="8"/>
      <c r="AU36" s="8"/>
      <c r="AV36" s="8"/>
      <c r="AY36" s="88"/>
    </row>
    <row r="37" spans="1:51" s="13" customFormat="1">
      <c r="B37" s="5"/>
      <c r="C37" s="155" t="s">
        <v>18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22"/>
      <c r="N37" s="159"/>
      <c r="O37" s="159"/>
      <c r="AG37" s="160" t="s">
        <v>19</v>
      </c>
      <c r="AH37" s="160"/>
      <c r="AI37" s="160"/>
      <c r="AJ37" s="160"/>
      <c r="AK37" s="160"/>
      <c r="AL37" s="106"/>
      <c r="AM37" s="107"/>
      <c r="AN37" s="107"/>
      <c r="AO37" s="8"/>
      <c r="AP37" s="8"/>
      <c r="AQ37" s="8"/>
      <c r="AR37" s="8"/>
      <c r="AS37" s="8"/>
      <c r="AT37" s="8"/>
      <c r="AU37" s="8"/>
      <c r="AV37" s="8"/>
      <c r="AY37" s="88"/>
    </row>
    <row r="38" spans="1:51" s="13" customFormat="1" ht="4.5" customHeight="1">
      <c r="B38" s="5"/>
      <c r="C38" s="23"/>
      <c r="M38" s="8"/>
      <c r="N38" s="27"/>
      <c r="T38" s="23"/>
      <c r="AG38" s="45"/>
      <c r="AH38" s="45"/>
      <c r="AI38" s="45"/>
      <c r="AJ38" s="45"/>
      <c r="AK38" s="45"/>
      <c r="AL38" s="8"/>
      <c r="AO38" s="8"/>
      <c r="AP38" s="8"/>
      <c r="AQ38" s="8"/>
      <c r="AR38" s="8"/>
      <c r="AS38" s="8"/>
      <c r="AT38" s="8"/>
      <c r="AU38" s="8"/>
      <c r="AV38" s="8"/>
      <c r="AY38" s="88"/>
    </row>
    <row r="39" spans="1:51" s="13" customFormat="1">
      <c r="B39" s="5"/>
      <c r="C39" s="155" t="s">
        <v>20</v>
      </c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6"/>
      <c r="P39" s="156"/>
      <c r="Q39" s="156"/>
      <c r="AG39" s="160" t="s">
        <v>19</v>
      </c>
      <c r="AH39" s="160"/>
      <c r="AI39" s="160"/>
      <c r="AJ39" s="160"/>
      <c r="AK39" s="160"/>
      <c r="AL39" s="108"/>
      <c r="AM39" s="107"/>
      <c r="AN39" s="107"/>
      <c r="AO39" s="8"/>
      <c r="AP39" s="8"/>
      <c r="AQ39" s="8"/>
      <c r="AR39" s="8"/>
      <c r="AS39" s="8"/>
      <c r="AT39" s="8"/>
      <c r="AU39" s="8"/>
      <c r="AV39" s="8"/>
      <c r="AY39" s="88"/>
    </row>
    <row r="40" spans="1:51" s="13" customFormat="1" ht="4.8" customHeight="1">
      <c r="B40" s="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AG40" s="45"/>
      <c r="AH40" s="45"/>
      <c r="AI40" s="45"/>
      <c r="AJ40" s="45"/>
      <c r="AK40" s="45"/>
      <c r="AL40" s="109"/>
      <c r="AM40" s="107"/>
      <c r="AN40" s="107"/>
      <c r="AO40" s="8"/>
      <c r="AP40" s="8"/>
      <c r="AQ40" s="8"/>
      <c r="AR40" s="8"/>
      <c r="AS40" s="8"/>
      <c r="AT40" s="8"/>
      <c r="AU40" s="8"/>
      <c r="AV40" s="8"/>
      <c r="AY40" s="88"/>
    </row>
    <row r="41" spans="1:51" s="13" customFormat="1" ht="15.75" customHeight="1">
      <c r="B41" s="5"/>
      <c r="C41" s="163" t="s">
        <v>21</v>
      </c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4"/>
      <c r="Z41" s="4"/>
      <c r="AA41" s="4"/>
      <c r="AC41" s="4"/>
      <c r="AD41" s="4"/>
      <c r="AE41" s="4"/>
      <c r="AF41" s="4"/>
      <c r="AG41" s="160" t="s">
        <v>19</v>
      </c>
      <c r="AH41" s="160"/>
      <c r="AI41" s="160"/>
      <c r="AJ41" s="160"/>
      <c r="AK41" s="160"/>
      <c r="AL41" s="110"/>
      <c r="AO41" s="8"/>
      <c r="AQ41" s="8"/>
      <c r="AR41" s="8"/>
      <c r="AS41" s="8"/>
      <c r="AT41" s="8"/>
      <c r="AU41" s="8"/>
      <c r="AV41" s="8"/>
      <c r="AY41" s="88"/>
    </row>
    <row r="42" spans="1:51" s="13" customFormat="1" ht="4.5" customHeight="1">
      <c r="B42" s="5"/>
      <c r="C42" s="2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U42" s="4"/>
      <c r="V42" s="4"/>
      <c r="W42" s="4"/>
      <c r="X42" s="4"/>
      <c r="Y42" s="4"/>
      <c r="Z42" s="4"/>
      <c r="AA42" s="4"/>
      <c r="AC42" s="4"/>
      <c r="AD42" s="4"/>
      <c r="AE42" s="4"/>
      <c r="AF42" s="4"/>
      <c r="AG42" s="46"/>
      <c r="AH42" s="46"/>
      <c r="AI42" s="46"/>
      <c r="AJ42" s="45"/>
      <c r="AK42" s="45"/>
      <c r="AL42" s="8"/>
      <c r="AO42" s="8"/>
      <c r="AQ42" s="8"/>
      <c r="AR42" s="8"/>
      <c r="AS42" s="8"/>
      <c r="AT42" s="8"/>
      <c r="AU42" s="8"/>
      <c r="AV42" s="8"/>
      <c r="AY42" s="88"/>
    </row>
    <row r="43" spans="1:51" s="13" customFormat="1" ht="15.6" customHeight="1">
      <c r="B43" s="5"/>
      <c r="C43" s="164" t="s">
        <v>22</v>
      </c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56"/>
      <c r="AD43" s="157"/>
      <c r="AE43" s="157"/>
      <c r="AG43" s="160" t="s">
        <v>19</v>
      </c>
      <c r="AH43" s="160"/>
      <c r="AI43" s="160"/>
      <c r="AJ43" s="160"/>
      <c r="AK43" s="160"/>
      <c r="AL43" s="108"/>
      <c r="AM43" s="107"/>
      <c r="AN43" s="107"/>
      <c r="AO43" s="8"/>
      <c r="AP43" s="8"/>
      <c r="AQ43" s="8"/>
      <c r="AR43" s="8"/>
      <c r="AS43" s="8"/>
      <c r="AY43" s="88"/>
    </row>
    <row r="44" spans="1:51" s="13" customFormat="1" ht="13.5" customHeight="1">
      <c r="B44" s="5"/>
      <c r="C44" s="23"/>
      <c r="T44" s="23"/>
      <c r="AO44" s="8"/>
      <c r="AP44" s="8"/>
      <c r="AQ44" s="8"/>
      <c r="AR44" s="8"/>
      <c r="AS44" s="8"/>
      <c r="AT44" s="8"/>
      <c r="AU44" s="8"/>
      <c r="AV44" s="8"/>
      <c r="AY44" s="88"/>
    </row>
    <row r="45" spans="1:51" s="13" customFormat="1">
      <c r="B45" s="5"/>
      <c r="C45" s="155" t="s">
        <v>23</v>
      </c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22"/>
      <c r="S45" s="159"/>
      <c r="T45" s="159"/>
      <c r="U45" s="16"/>
      <c r="V45" s="155" t="s">
        <v>24</v>
      </c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11"/>
      <c r="AS45" s="112"/>
      <c r="AT45" s="22"/>
      <c r="AU45" s="22"/>
      <c r="AV45" s="8"/>
      <c r="AY45" s="88"/>
    </row>
    <row r="46" spans="1:51" s="13" customFormat="1" ht="5.25" customHeight="1">
      <c r="B46" s="16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O46" s="8"/>
      <c r="AP46" s="8"/>
      <c r="AQ46" s="8"/>
      <c r="AR46" s="8"/>
      <c r="AS46" s="8"/>
      <c r="AT46" s="8"/>
      <c r="AU46" s="8"/>
      <c r="AV46" s="8"/>
      <c r="AY46" s="88"/>
    </row>
    <row r="47" spans="1:51" s="13" customFormat="1" ht="29.25" customHeight="1">
      <c r="A47" s="29"/>
      <c r="B47" s="53"/>
      <c r="C47" s="161" t="s">
        <v>25</v>
      </c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2" t="s">
        <v>26</v>
      </c>
      <c r="R47" s="162"/>
      <c r="S47" s="162"/>
      <c r="T47" s="162"/>
      <c r="U47" s="162"/>
      <c r="V47" s="162"/>
      <c r="W47" s="162"/>
      <c r="X47" s="162"/>
      <c r="Y47" s="132"/>
      <c r="Z47" s="132"/>
      <c r="AA47" s="31" t="str">
        <f>IF(Y47="Sim",1,"")</f>
        <v/>
      </c>
      <c r="AB47" s="29"/>
      <c r="AC47" s="162" t="s">
        <v>27</v>
      </c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13"/>
      <c r="AT47" s="31"/>
      <c r="AU47" s="32"/>
      <c r="AV47" s="32"/>
      <c r="AW47" s="29"/>
      <c r="AY47" s="88"/>
    </row>
    <row r="48" spans="1:51" s="13" customFormat="1" ht="4.5" customHeight="1">
      <c r="B48" s="5"/>
      <c r="C48" s="4"/>
      <c r="AO48" s="8"/>
      <c r="AR48" s="8"/>
      <c r="AS48" s="8"/>
      <c r="AT48" s="8"/>
      <c r="AU48" s="8"/>
      <c r="AV48" s="8"/>
      <c r="AY48" s="88"/>
    </row>
    <row r="49" spans="1:51" s="13" customFormat="1" ht="30.75" customHeight="1">
      <c r="A49" s="29"/>
      <c r="B49" s="53"/>
      <c r="C49" s="30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162" t="s">
        <v>28</v>
      </c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8"/>
      <c r="AR49" s="113"/>
      <c r="AS49" s="31"/>
      <c r="AT49" s="31"/>
      <c r="AU49" s="17"/>
      <c r="AV49" s="17"/>
      <c r="AW49" s="29"/>
      <c r="AY49" s="88"/>
    </row>
    <row r="50" spans="1:51" s="13" customFormat="1" ht="10.5" customHeight="1">
      <c r="B50" s="5"/>
      <c r="C50" s="4"/>
      <c r="AO50" s="8"/>
      <c r="AP50" s="8"/>
      <c r="AQ50" s="8"/>
      <c r="AR50" s="8"/>
      <c r="AS50" s="8"/>
      <c r="AT50" s="8"/>
      <c r="AU50" s="8"/>
      <c r="AV50" s="8"/>
      <c r="AY50" s="88"/>
    </row>
    <row r="51" spans="1:51" s="13" customFormat="1" ht="15" customHeight="1">
      <c r="B51" s="5"/>
      <c r="C51" s="4"/>
      <c r="Q51" s="160" t="s">
        <v>29</v>
      </c>
      <c r="R51" s="160"/>
      <c r="S51" s="160"/>
      <c r="T51" s="160"/>
      <c r="U51" s="160"/>
      <c r="V51" s="160"/>
      <c r="W51" s="160"/>
      <c r="X51" s="22"/>
      <c r="Y51" s="169"/>
      <c r="Z51" s="169"/>
      <c r="AA51" s="169"/>
      <c r="AO51" s="8"/>
      <c r="AP51" s="8"/>
      <c r="AQ51" s="8"/>
      <c r="AR51" s="8"/>
      <c r="AS51" s="8"/>
      <c r="AT51" s="8"/>
      <c r="AU51" s="8"/>
      <c r="AV51" s="8"/>
      <c r="AY51" s="88"/>
    </row>
    <row r="52" spans="1:51" s="13" customFormat="1" ht="14.25" customHeight="1">
      <c r="B52" s="5"/>
      <c r="C52" s="4"/>
      <c r="X52" s="33"/>
      <c r="Y52" s="33"/>
      <c r="Z52" s="33"/>
      <c r="AA52" s="33"/>
      <c r="AB52" s="33"/>
      <c r="AC52" s="33"/>
      <c r="AD52" s="33"/>
      <c r="AE52" s="33"/>
      <c r="AO52" s="8"/>
      <c r="AP52" s="8"/>
      <c r="AQ52" s="8"/>
      <c r="AR52" s="8"/>
      <c r="AS52" s="8"/>
      <c r="AT52" s="8"/>
      <c r="AU52" s="8"/>
      <c r="AV52" s="8"/>
      <c r="AY52" s="88"/>
    </row>
    <row r="53" spans="1:51" s="13" customFormat="1">
      <c r="A53" s="5" t="s">
        <v>30</v>
      </c>
      <c r="B53" s="4" t="s">
        <v>110</v>
      </c>
      <c r="C53" s="4" t="s">
        <v>31</v>
      </c>
      <c r="AL53" s="8"/>
      <c r="AO53" s="8"/>
      <c r="AP53" s="8"/>
      <c r="AQ53" s="8"/>
      <c r="AR53" s="8"/>
      <c r="AS53" s="8"/>
      <c r="AT53" s="8"/>
      <c r="AU53" s="8"/>
      <c r="AV53" s="8"/>
      <c r="AY53" s="88"/>
    </row>
    <row r="54" spans="1:51" s="13" customFormat="1" ht="4.5" customHeight="1" thickBot="1">
      <c r="B54" s="16"/>
      <c r="AO54" s="8"/>
      <c r="AP54" s="8"/>
      <c r="AQ54" s="8"/>
      <c r="AR54" s="8"/>
      <c r="AS54" s="8"/>
      <c r="AT54" s="8"/>
      <c r="AU54" s="8"/>
      <c r="AV54" s="8"/>
      <c r="AY54" s="88"/>
    </row>
    <row r="55" spans="1:51" s="13" customFormat="1" ht="15.6" thickTop="1" thickBot="1">
      <c r="B55" s="16"/>
      <c r="C55" s="13" t="s">
        <v>32</v>
      </c>
      <c r="D55" s="4"/>
      <c r="E55" s="4"/>
      <c r="F55" s="4"/>
      <c r="G55" s="4"/>
      <c r="H55" s="4"/>
      <c r="I55" s="4"/>
      <c r="J55" s="4"/>
      <c r="K55" s="156"/>
      <c r="L55" s="156"/>
      <c r="M55" s="156"/>
      <c r="R55" s="160" t="s">
        <v>33</v>
      </c>
      <c r="S55" s="160"/>
      <c r="T55" s="160"/>
      <c r="U55" s="160"/>
      <c r="V55" s="160"/>
      <c r="W55" s="160"/>
      <c r="X55" s="160"/>
      <c r="Y55" s="160"/>
      <c r="Z55" s="160"/>
      <c r="AA55" s="160"/>
      <c r="AB55" s="168"/>
      <c r="AC55" s="168"/>
      <c r="AD55" s="168"/>
      <c r="AF55" s="160" t="s">
        <v>19</v>
      </c>
      <c r="AG55" s="160"/>
      <c r="AH55" s="160"/>
      <c r="AI55" s="160"/>
      <c r="AJ55" s="160"/>
      <c r="AK55" s="160"/>
      <c r="AL55" s="114"/>
      <c r="AM55" s="107"/>
      <c r="AN55" s="55"/>
      <c r="AO55" s="8"/>
      <c r="AP55" s="9"/>
      <c r="AQ55" s="9"/>
      <c r="AR55" s="8"/>
      <c r="AS55" s="8"/>
      <c r="AT55" s="8"/>
      <c r="AU55" s="8"/>
      <c r="AV55" s="8"/>
      <c r="AY55" s="88"/>
    </row>
    <row r="56" spans="1:51" s="13" customFormat="1" ht="5.25" customHeight="1" thickTop="1" thickBot="1">
      <c r="B56" s="16"/>
      <c r="C56" s="4"/>
      <c r="AO56" s="8"/>
      <c r="AP56" s="9"/>
      <c r="AQ56" s="9"/>
      <c r="AR56" s="8"/>
      <c r="AS56" s="8"/>
      <c r="AT56" s="8"/>
      <c r="AU56" s="8"/>
      <c r="AV56" s="8"/>
      <c r="AY56" s="88"/>
    </row>
    <row r="57" spans="1:51" s="13" customFormat="1" ht="15.6" thickTop="1" thickBot="1">
      <c r="B57" s="16"/>
      <c r="C57" s="13" t="s">
        <v>34</v>
      </c>
      <c r="D57" s="4"/>
      <c r="F57" s="4"/>
      <c r="G57" s="4"/>
      <c r="H57" s="4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X57" s="4"/>
      <c r="Y57" s="4"/>
      <c r="AA57" s="13" t="str">
        <f>IF(M57="Sem experiência",0.5,"")</f>
        <v/>
      </c>
      <c r="AB57" s="13" t="str">
        <f>IF(M57="Inferior a 5 anos",1,"")</f>
        <v/>
      </c>
      <c r="AO57" s="8"/>
      <c r="AP57" s="9"/>
      <c r="AQ57" s="9"/>
      <c r="AR57" s="8"/>
      <c r="AS57" s="8"/>
      <c r="AT57" s="8"/>
      <c r="AU57" s="8"/>
      <c r="AV57" s="8"/>
      <c r="AY57" s="88"/>
    </row>
    <row r="58" spans="1:51" s="13" customFormat="1" ht="5.25" customHeight="1" thickTop="1">
      <c r="B58" s="16"/>
      <c r="C58" s="4"/>
      <c r="D58" s="4"/>
      <c r="E58" s="4"/>
      <c r="F58" s="4"/>
      <c r="G58" s="4"/>
      <c r="H58" s="4"/>
      <c r="I58" s="4"/>
      <c r="AO58" s="8"/>
      <c r="AP58" s="9"/>
      <c r="AQ58" s="9"/>
      <c r="AR58" s="8"/>
      <c r="AS58" s="8"/>
      <c r="AT58" s="8"/>
      <c r="AU58" s="8"/>
      <c r="AV58" s="8"/>
      <c r="AY58" s="88"/>
    </row>
    <row r="59" spans="1:51" s="13" customFormat="1" ht="17.25" customHeight="1">
      <c r="B59" s="16"/>
      <c r="C59" s="13" t="s">
        <v>35</v>
      </c>
      <c r="D59" s="4"/>
      <c r="E59" s="4"/>
      <c r="F59" s="4"/>
      <c r="G59" s="4"/>
      <c r="H59" s="4"/>
      <c r="I59" s="4"/>
      <c r="U59" s="157"/>
      <c r="V59" s="157"/>
      <c r="W59" s="157"/>
      <c r="AB59" s="22"/>
      <c r="AC59" s="22"/>
      <c r="AD59" s="22"/>
      <c r="AF59" s="160" t="s">
        <v>36</v>
      </c>
      <c r="AG59" s="160"/>
      <c r="AH59" s="160"/>
      <c r="AI59" s="160"/>
      <c r="AJ59" s="160"/>
      <c r="AK59" s="160"/>
      <c r="AL59" s="114"/>
      <c r="AM59" s="107"/>
      <c r="AO59" s="8"/>
      <c r="AP59" s="105"/>
      <c r="AY59" s="88"/>
    </row>
    <row r="60" spans="1:51" s="13" customFormat="1" ht="13.5" customHeight="1">
      <c r="B60" s="16"/>
      <c r="C60" s="28" t="s">
        <v>37</v>
      </c>
      <c r="D60" s="4"/>
      <c r="E60" s="4"/>
      <c r="F60" s="4"/>
      <c r="G60" s="4"/>
      <c r="H60" s="4"/>
      <c r="I60" s="4"/>
      <c r="AO60" s="8"/>
      <c r="AY60" s="88"/>
    </row>
    <row r="61" spans="1:51" s="13" customFormat="1" ht="3.75" customHeight="1">
      <c r="B61" s="16"/>
      <c r="C61" s="28"/>
      <c r="D61" s="4"/>
      <c r="E61" s="4"/>
      <c r="F61" s="4"/>
      <c r="G61" s="4"/>
      <c r="H61" s="4"/>
      <c r="I61" s="4"/>
      <c r="AO61" s="8"/>
      <c r="AY61" s="88"/>
    </row>
    <row r="62" spans="1:51" s="13" customFormat="1" ht="18.75" customHeight="1">
      <c r="B62" s="16"/>
      <c r="C62" s="13" t="s">
        <v>38</v>
      </c>
      <c r="D62" s="4"/>
      <c r="E62" s="4"/>
      <c r="F62" s="4"/>
      <c r="G62" s="4"/>
      <c r="H62" s="4"/>
      <c r="I62" s="4"/>
      <c r="V62" s="127"/>
      <c r="W62" s="127"/>
      <c r="X62" s="127"/>
      <c r="AB62" s="165"/>
      <c r="AC62" s="165"/>
      <c r="AD62" s="165"/>
      <c r="AF62" s="160" t="s">
        <v>36</v>
      </c>
      <c r="AG62" s="160"/>
      <c r="AH62" s="160"/>
      <c r="AI62" s="160"/>
      <c r="AJ62" s="160"/>
      <c r="AK62" s="160"/>
      <c r="AL62" s="114"/>
      <c r="AM62" s="107"/>
      <c r="AO62" s="8"/>
      <c r="AY62" s="88"/>
    </row>
    <row r="63" spans="1:51" s="13" customFormat="1" ht="13.5" customHeight="1">
      <c r="B63" s="16"/>
      <c r="C63" s="28" t="s">
        <v>39</v>
      </c>
      <c r="AO63" s="8"/>
      <c r="AY63" s="88"/>
    </row>
    <row r="64" spans="1:51" s="13" customFormat="1" ht="6" customHeight="1">
      <c r="B64" s="16"/>
      <c r="C64" s="28"/>
      <c r="AO64" s="8"/>
      <c r="AY64" s="88"/>
    </row>
    <row r="65" spans="1:51" s="13" customFormat="1">
      <c r="B65" s="16"/>
      <c r="C65" s="13" t="s">
        <v>40</v>
      </c>
      <c r="AB65" s="168"/>
      <c r="AC65" s="168"/>
      <c r="AD65" s="168"/>
      <c r="AF65" s="160" t="s">
        <v>36</v>
      </c>
      <c r="AG65" s="160"/>
      <c r="AH65" s="160"/>
      <c r="AI65" s="160"/>
      <c r="AJ65" s="160"/>
      <c r="AK65" s="160"/>
      <c r="AL65" s="114"/>
      <c r="AM65" s="107"/>
      <c r="AO65" s="8"/>
      <c r="AY65" s="88"/>
    </row>
    <row r="66" spans="1:51" s="13" customFormat="1">
      <c r="B66" s="16"/>
      <c r="C66" s="28" t="s">
        <v>41</v>
      </c>
      <c r="AO66" s="8"/>
      <c r="AP66" s="4"/>
      <c r="AQ66" s="4"/>
      <c r="AR66" s="8"/>
      <c r="AS66" s="8"/>
      <c r="AT66" s="8"/>
      <c r="AU66" s="8"/>
      <c r="AV66" s="8"/>
      <c r="AY66" s="88"/>
    </row>
    <row r="67" spans="1:51" s="13" customFormat="1" ht="4.5" customHeight="1">
      <c r="B67" s="16"/>
      <c r="C67" s="28"/>
      <c r="AO67" s="8"/>
      <c r="AP67" s="4"/>
      <c r="AQ67" s="4"/>
      <c r="AR67" s="8"/>
      <c r="AS67" s="8"/>
      <c r="AT67" s="8"/>
      <c r="AU67" s="8"/>
      <c r="AV67" s="8"/>
      <c r="AY67" s="88"/>
    </row>
    <row r="68" spans="1:51" s="13" customFormat="1" ht="28.5" customHeight="1">
      <c r="A68" s="29"/>
      <c r="B68" s="166" t="s">
        <v>42</v>
      </c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29"/>
      <c r="AY68" s="88"/>
    </row>
    <row r="69" spans="1:51" s="13" customFormat="1" ht="19.5" customHeight="1">
      <c r="A69" s="29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99"/>
      <c r="AP69" s="44"/>
      <c r="AQ69" s="44"/>
      <c r="AR69" s="44"/>
      <c r="AS69" s="44"/>
      <c r="AT69" s="44"/>
      <c r="AU69" s="44"/>
      <c r="AV69" s="44"/>
      <c r="AW69" s="29"/>
      <c r="AY69" s="88"/>
    </row>
    <row r="70" spans="1:51" s="13" customFormat="1" ht="19.5" customHeight="1">
      <c r="B70" s="151" t="s">
        <v>105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Y70" s="88"/>
    </row>
    <row r="71" spans="1:51" s="13" customFormat="1" ht="4.5" customHeight="1">
      <c r="B71" s="16"/>
      <c r="AO71" s="8"/>
      <c r="AP71" s="8"/>
      <c r="AQ71" s="8"/>
      <c r="AR71" s="14"/>
      <c r="AS71" s="14"/>
      <c r="AY71" s="88"/>
    </row>
    <row r="72" spans="1:51" s="13" customFormat="1" ht="146.25" customHeight="1">
      <c r="B72" s="171" t="s">
        <v>43</v>
      </c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Y72" s="88"/>
    </row>
    <row r="73" spans="1:51" s="13" customFormat="1" ht="7.5" customHeight="1">
      <c r="B73" s="16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100"/>
      <c r="AP73" s="34"/>
      <c r="AQ73" s="34"/>
      <c r="AR73" s="34"/>
      <c r="AS73" s="34"/>
      <c r="AT73" s="34"/>
      <c r="AU73" s="34"/>
      <c r="AV73" s="34"/>
      <c r="AY73" s="88"/>
    </row>
    <row r="74" spans="1:51" s="13" customFormat="1" ht="18" customHeight="1">
      <c r="B74" s="5" t="s">
        <v>106</v>
      </c>
      <c r="C74" s="5" t="s">
        <v>44</v>
      </c>
      <c r="P74" s="10"/>
      <c r="Q74" s="48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0"/>
      <c r="AO74" s="8"/>
      <c r="AP74" s="8"/>
      <c r="AQ74" s="8"/>
      <c r="AR74" s="14"/>
      <c r="AS74" s="14"/>
      <c r="AY74" s="88"/>
    </row>
    <row r="75" spans="1:51" s="13" customFormat="1" ht="5.25" customHeight="1">
      <c r="B75" s="5"/>
      <c r="C75" s="5"/>
      <c r="P75" s="10"/>
      <c r="Q75" s="48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0"/>
      <c r="AO75" s="8"/>
      <c r="AP75" s="8"/>
      <c r="AQ75" s="8"/>
      <c r="AR75" s="14"/>
      <c r="AS75" s="14"/>
      <c r="AY75" s="88"/>
    </row>
    <row r="76" spans="1:51" s="13" customFormat="1" ht="17.25" customHeight="1">
      <c r="C76" s="172" t="s">
        <v>45</v>
      </c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Y76" s="88"/>
    </row>
    <row r="77" spans="1:51" s="13" customFormat="1" ht="5.25" customHeight="1"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Y77" s="88"/>
    </row>
    <row r="78" spans="1:51" s="13" customFormat="1" ht="16.2" customHeight="1">
      <c r="B78" s="16"/>
      <c r="C78" s="7" t="s">
        <v>46</v>
      </c>
      <c r="D78" s="7"/>
      <c r="E78" s="7"/>
      <c r="F78" s="7"/>
      <c r="G78" s="7"/>
      <c r="H78" s="7"/>
      <c r="I78" s="7"/>
      <c r="J78" s="7"/>
      <c r="M78" s="121"/>
      <c r="N78" s="122"/>
      <c r="O78" s="122"/>
      <c r="AL78" s="95"/>
      <c r="AN78" s="97"/>
      <c r="AO78" s="8"/>
      <c r="AP78" s="8"/>
      <c r="AQ78" s="8"/>
      <c r="AR78" s="14"/>
      <c r="AS78" s="20"/>
      <c r="AY78" s="88"/>
    </row>
    <row r="79" spans="1:51" s="13" customFormat="1" ht="6.6" customHeight="1">
      <c r="B79" s="16"/>
      <c r="C79" s="71"/>
      <c r="D79" s="71"/>
      <c r="E79" s="71"/>
      <c r="F79" s="71"/>
      <c r="G79" s="71"/>
      <c r="H79" s="71"/>
      <c r="I79" s="71"/>
      <c r="J79" s="71"/>
      <c r="M79" s="72"/>
      <c r="N79" s="72"/>
      <c r="O79" s="72"/>
      <c r="AL79" s="95"/>
      <c r="AN79" s="97"/>
      <c r="AO79" s="8"/>
      <c r="AQ79" s="8"/>
      <c r="AR79" s="14"/>
      <c r="AS79" s="20"/>
      <c r="AY79" s="88"/>
    </row>
    <row r="80" spans="1:51" s="13" customFormat="1" ht="16.5" customHeight="1">
      <c r="B80" s="16"/>
      <c r="C80" s="133" t="s">
        <v>47</v>
      </c>
      <c r="D80" s="134"/>
      <c r="E80" s="134"/>
      <c r="F80" s="134"/>
      <c r="G80" s="134"/>
      <c r="H80" s="134"/>
      <c r="I80" s="134"/>
      <c r="J80" s="134"/>
      <c r="K80" s="135"/>
      <c r="M80" s="123"/>
      <c r="N80" s="124"/>
      <c r="O80" s="124"/>
      <c r="AL80" s="95"/>
      <c r="AN80" s="97"/>
      <c r="AO80" s="8"/>
      <c r="AP80" s="95"/>
      <c r="AQ80" s="8"/>
      <c r="AR80" s="14"/>
      <c r="AS80" s="20"/>
      <c r="AY80" s="88"/>
    </row>
    <row r="81" spans="2:51" s="13" customFormat="1" ht="5.4" customHeight="1">
      <c r="B81" s="16"/>
      <c r="C81" s="74"/>
      <c r="D81" s="74"/>
      <c r="E81" s="74"/>
      <c r="F81" s="74"/>
      <c r="G81" s="74"/>
      <c r="H81" s="74"/>
      <c r="I81" s="74"/>
      <c r="J81" s="74"/>
      <c r="K81" s="75"/>
      <c r="M81" s="76"/>
      <c r="N81" s="76"/>
      <c r="O81" s="76"/>
      <c r="P81" s="75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5"/>
      <c r="AL81" s="95"/>
      <c r="AN81" s="97"/>
      <c r="AO81" s="8"/>
      <c r="AQ81" s="8"/>
      <c r="AR81" s="14"/>
      <c r="AS81" s="20"/>
      <c r="AY81" s="88"/>
    </row>
    <row r="82" spans="2:51" s="13" customFormat="1" ht="16.5" customHeight="1">
      <c r="B82" s="16"/>
      <c r="C82" s="133" t="s">
        <v>48</v>
      </c>
      <c r="D82" s="134"/>
      <c r="E82" s="134"/>
      <c r="F82" s="134"/>
      <c r="G82" s="134"/>
      <c r="H82" s="134"/>
      <c r="I82" s="134"/>
      <c r="J82" s="134"/>
      <c r="K82" s="135"/>
      <c r="M82" s="125"/>
      <c r="N82" s="126"/>
      <c r="O82" s="126"/>
      <c r="AL82" s="95"/>
      <c r="AN82" s="97"/>
      <c r="AO82" s="8"/>
      <c r="AQ82" s="8"/>
      <c r="AR82" s="14"/>
      <c r="AS82" s="20"/>
      <c r="AY82" s="88"/>
    </row>
    <row r="83" spans="2:51" s="13" customFormat="1" ht="5.4" customHeight="1">
      <c r="B83" s="16"/>
      <c r="C83" s="74"/>
      <c r="D83" s="74"/>
      <c r="E83" s="74"/>
      <c r="F83" s="74"/>
      <c r="G83" s="74"/>
      <c r="H83" s="74"/>
      <c r="I83" s="74"/>
      <c r="J83" s="74"/>
      <c r="K83" s="75"/>
      <c r="M83" s="76"/>
      <c r="N83" s="76"/>
      <c r="O83" s="76"/>
      <c r="P83" s="75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5"/>
      <c r="AL83" s="96"/>
      <c r="AM83" s="73"/>
      <c r="AN83" s="96"/>
      <c r="AO83" s="101"/>
      <c r="AP83" s="50"/>
      <c r="AQ83" s="42"/>
      <c r="AR83" s="42"/>
      <c r="AS83" s="27"/>
      <c r="AT83" s="42"/>
      <c r="AU83" s="42"/>
      <c r="AY83" s="88"/>
    </row>
    <row r="84" spans="2:51" s="13" customFormat="1" ht="16.5" customHeight="1">
      <c r="B84" s="16"/>
      <c r="C84" s="133" t="s">
        <v>49</v>
      </c>
      <c r="D84" s="134"/>
      <c r="E84" s="134"/>
      <c r="F84" s="134"/>
      <c r="G84" s="134"/>
      <c r="H84" s="134"/>
      <c r="I84" s="134"/>
      <c r="J84" s="134"/>
      <c r="K84" s="135"/>
      <c r="M84" s="125"/>
      <c r="N84" s="126"/>
      <c r="O84" s="126"/>
      <c r="AL84" s="95"/>
      <c r="AM84" s="73"/>
      <c r="AN84" s="97"/>
      <c r="AO84" s="101"/>
      <c r="AP84" s="50"/>
      <c r="AQ84" s="42"/>
      <c r="AR84" s="42"/>
      <c r="AS84" s="20"/>
      <c r="AT84" s="42"/>
      <c r="AU84" s="42"/>
      <c r="AY84" s="88"/>
    </row>
    <row r="85" spans="2:51" s="13" customFormat="1" ht="7.95" customHeight="1">
      <c r="B85" s="16"/>
      <c r="C85" s="74"/>
      <c r="D85" s="74"/>
      <c r="E85" s="74"/>
      <c r="F85" s="74"/>
      <c r="G85" s="74"/>
      <c r="H85" s="74"/>
      <c r="I85" s="74"/>
      <c r="J85" s="74"/>
      <c r="K85" s="75"/>
      <c r="L85" s="76"/>
      <c r="M85" s="76"/>
      <c r="N85" s="76"/>
      <c r="O85" s="76"/>
      <c r="P85" s="75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5"/>
      <c r="AL85" s="73"/>
      <c r="AM85" s="73"/>
      <c r="AN85" s="73"/>
      <c r="AO85" s="101"/>
      <c r="AP85" s="50"/>
      <c r="AQ85" s="42"/>
      <c r="AR85" s="42"/>
      <c r="AS85" s="42"/>
      <c r="AT85" s="42"/>
      <c r="AU85" s="42"/>
      <c r="AY85" s="88"/>
    </row>
    <row r="86" spans="2:51" s="13" customFormat="1" ht="16.2" customHeight="1">
      <c r="B86" s="16"/>
      <c r="C86" s="78" t="s">
        <v>128</v>
      </c>
      <c r="D86" s="79"/>
      <c r="E86" s="79"/>
      <c r="F86" s="79"/>
      <c r="G86" s="79"/>
      <c r="H86" s="79"/>
      <c r="I86" s="79"/>
      <c r="J86" s="79"/>
      <c r="K86" s="80"/>
      <c r="L86" s="76"/>
      <c r="M86" s="76"/>
      <c r="N86" s="76"/>
      <c r="O86" s="76"/>
      <c r="P86" s="75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5"/>
      <c r="AG86" s="132"/>
      <c r="AH86" s="132"/>
      <c r="AL86" s="170"/>
      <c r="AM86" s="170"/>
      <c r="AN86" s="73"/>
      <c r="AO86" s="101"/>
      <c r="AP86" s="50"/>
      <c r="AQ86" s="42"/>
      <c r="AR86" s="42"/>
      <c r="AS86" s="42"/>
      <c r="AT86" s="42"/>
      <c r="AU86" s="42"/>
      <c r="AY86" s="88"/>
    </row>
    <row r="87" spans="2:51" s="13" customFormat="1" ht="16.2" customHeight="1">
      <c r="B87" s="16"/>
      <c r="C87" s="133" t="s">
        <v>50</v>
      </c>
      <c r="D87" s="134"/>
      <c r="E87" s="134"/>
      <c r="F87" s="134"/>
      <c r="G87" s="134"/>
      <c r="H87" s="134"/>
      <c r="I87" s="134"/>
      <c r="J87" s="134"/>
      <c r="K87" s="135"/>
      <c r="L87" s="76"/>
      <c r="M87" s="76"/>
      <c r="N87" s="76"/>
      <c r="O87" s="76"/>
      <c r="P87" s="75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5"/>
      <c r="AG87" s="81"/>
      <c r="AH87" s="81"/>
      <c r="AL87" s="73"/>
      <c r="AM87" s="73"/>
      <c r="AN87" s="73"/>
      <c r="AO87" s="101"/>
      <c r="AP87" s="50"/>
      <c r="AQ87" s="42"/>
      <c r="AR87" s="42"/>
      <c r="AS87" s="42"/>
      <c r="AT87" s="42"/>
      <c r="AU87" s="42"/>
      <c r="AY87" s="88"/>
    </row>
    <row r="88" spans="2:51" s="13" customFormat="1" ht="7.2" customHeight="1">
      <c r="B88" s="16"/>
      <c r="C88" s="74"/>
      <c r="D88" s="74"/>
      <c r="E88" s="74"/>
      <c r="F88" s="74"/>
      <c r="G88" s="74"/>
      <c r="H88" s="74"/>
      <c r="I88" s="74"/>
      <c r="J88" s="74"/>
      <c r="K88" s="75"/>
      <c r="L88" s="76"/>
      <c r="M88" s="76"/>
      <c r="N88" s="76"/>
      <c r="O88" s="76"/>
      <c r="P88" s="75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5"/>
      <c r="AL88" s="73"/>
      <c r="AM88" s="73"/>
      <c r="AN88" s="73"/>
      <c r="AO88" s="101"/>
      <c r="AP88" s="50"/>
      <c r="AQ88" s="42"/>
      <c r="AR88" s="42"/>
      <c r="AS88" s="42"/>
      <c r="AT88" s="42"/>
      <c r="AU88" s="42"/>
      <c r="AY88" s="88"/>
    </row>
    <row r="89" spans="2:51" s="13" customFormat="1" ht="16.5" customHeight="1">
      <c r="B89" s="16"/>
      <c r="C89" s="128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L89" s="73"/>
      <c r="AM89" s="73"/>
      <c r="AN89" s="73"/>
      <c r="AO89" s="101"/>
      <c r="AP89" s="50"/>
      <c r="AQ89" s="42"/>
      <c r="AR89" s="42"/>
      <c r="AS89" s="42"/>
      <c r="AT89" s="42"/>
      <c r="AU89" s="42"/>
      <c r="AY89" s="88"/>
    </row>
    <row r="90" spans="2:51" s="13" customFormat="1" ht="16.5" customHeight="1">
      <c r="B90" s="16"/>
      <c r="C90" s="128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L90" s="73"/>
      <c r="AM90" s="73"/>
      <c r="AN90" s="73"/>
      <c r="AO90" s="101"/>
      <c r="AP90" s="50"/>
      <c r="AQ90" s="42"/>
      <c r="AR90" s="42"/>
      <c r="AS90" s="42"/>
      <c r="AT90" s="42"/>
      <c r="AU90" s="42"/>
      <c r="AY90" s="88"/>
    </row>
    <row r="91" spans="2:51" s="13" customFormat="1" ht="16.5" customHeight="1">
      <c r="B91" s="16"/>
      <c r="C91" s="128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L91" s="73"/>
      <c r="AM91" s="73"/>
      <c r="AN91" s="73"/>
      <c r="AO91" s="101"/>
      <c r="AP91" s="50"/>
      <c r="AQ91" s="42"/>
      <c r="AR91" s="42"/>
      <c r="AS91" s="42"/>
      <c r="AT91" s="42"/>
      <c r="AU91" s="42"/>
      <c r="AY91" s="88"/>
    </row>
    <row r="92" spans="2:51" s="13" customFormat="1" ht="7.2" customHeight="1">
      <c r="B92" s="16"/>
      <c r="C92" s="74"/>
      <c r="D92" s="74"/>
      <c r="E92" s="74"/>
      <c r="F92" s="74"/>
      <c r="G92" s="74"/>
      <c r="H92" s="74"/>
      <c r="I92" s="74"/>
      <c r="J92" s="74"/>
      <c r="K92" s="75"/>
      <c r="L92" s="76"/>
      <c r="M92" s="76"/>
      <c r="N92" s="76"/>
      <c r="O92" s="76"/>
      <c r="P92" s="75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5"/>
      <c r="AL92" s="73"/>
      <c r="AM92" s="73"/>
      <c r="AN92" s="73"/>
      <c r="AO92" s="101"/>
      <c r="AP92" s="50"/>
      <c r="AQ92" s="42"/>
      <c r="AR92" s="42"/>
      <c r="AS92" s="42"/>
      <c r="AT92" s="42"/>
      <c r="AU92" s="42"/>
      <c r="AY92" s="88"/>
    </row>
    <row r="93" spans="2:51" s="13" customFormat="1" ht="16.5" customHeight="1">
      <c r="B93" s="16"/>
      <c r="C93" s="130" t="s">
        <v>51</v>
      </c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2"/>
      <c r="AH93" s="132"/>
      <c r="AL93" s="170"/>
      <c r="AM93" s="170"/>
      <c r="AN93" s="73"/>
      <c r="AO93" s="101" t="str">
        <f>IF(AG93="Sim",0.3,"")</f>
        <v/>
      </c>
      <c r="AP93" s="50"/>
      <c r="AQ93" s="42"/>
      <c r="AR93" s="42"/>
      <c r="AS93" s="42"/>
      <c r="AT93" s="42"/>
      <c r="AU93" s="42"/>
      <c r="AY93" s="88"/>
    </row>
    <row r="94" spans="2:51" s="13" customFormat="1" ht="16.5" customHeight="1">
      <c r="B94" s="16"/>
      <c r="C94" s="133" t="s">
        <v>50</v>
      </c>
      <c r="D94" s="134"/>
      <c r="E94" s="134"/>
      <c r="F94" s="134"/>
      <c r="G94" s="134"/>
      <c r="H94" s="134"/>
      <c r="I94" s="134"/>
      <c r="J94" s="134"/>
      <c r="K94" s="135"/>
      <c r="L94" s="76"/>
      <c r="M94" s="76"/>
      <c r="N94" s="76"/>
      <c r="O94" s="76"/>
      <c r="P94" s="75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5"/>
      <c r="AL94" s="73"/>
      <c r="AM94" s="73"/>
      <c r="AN94" s="73"/>
      <c r="AO94" s="101"/>
      <c r="AP94" s="50"/>
      <c r="AQ94" s="42"/>
      <c r="AR94" s="42"/>
      <c r="AS94" s="42"/>
      <c r="AT94" s="42"/>
      <c r="AU94" s="42"/>
      <c r="AY94" s="88"/>
    </row>
    <row r="95" spans="2:51" s="13" customFormat="1" ht="6.6" customHeight="1">
      <c r="B95" s="16"/>
      <c r="C95" s="74"/>
      <c r="D95" s="74"/>
      <c r="E95" s="74"/>
      <c r="F95" s="74"/>
      <c r="G95" s="74"/>
      <c r="H95" s="74"/>
      <c r="I95" s="74"/>
      <c r="J95" s="74"/>
      <c r="K95" s="75"/>
      <c r="L95" s="76"/>
      <c r="M95" s="76"/>
      <c r="N95" s="76"/>
      <c r="O95" s="76"/>
      <c r="P95" s="75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5"/>
      <c r="AL95" s="73"/>
      <c r="AM95" s="73"/>
      <c r="AN95" s="73"/>
      <c r="AO95" s="101"/>
      <c r="AP95" s="50"/>
      <c r="AQ95" s="42"/>
      <c r="AR95" s="42"/>
      <c r="AS95" s="42"/>
      <c r="AT95" s="42"/>
      <c r="AU95" s="42"/>
      <c r="AY95" s="88"/>
    </row>
    <row r="96" spans="2:51" s="13" customFormat="1" ht="16.5" customHeight="1">
      <c r="B96" s="16"/>
      <c r="C96" s="128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L96" s="73"/>
      <c r="AM96" s="73"/>
      <c r="AN96" s="73"/>
      <c r="AO96" s="101"/>
      <c r="AP96" s="50"/>
      <c r="AQ96" s="42"/>
      <c r="AR96" s="42"/>
      <c r="AS96" s="42"/>
      <c r="AT96" s="42"/>
      <c r="AU96" s="42"/>
      <c r="AY96" s="88"/>
    </row>
    <row r="97" spans="2:51" s="13" customFormat="1" ht="16.5" customHeight="1">
      <c r="B97" s="16"/>
      <c r="C97" s="128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L97" s="73"/>
      <c r="AM97" s="73"/>
      <c r="AN97" s="73"/>
      <c r="AO97" s="101"/>
      <c r="AP97" s="50"/>
      <c r="AQ97" s="42"/>
      <c r="AR97" s="42"/>
      <c r="AS97" s="42"/>
      <c r="AT97" s="42"/>
      <c r="AU97" s="42"/>
      <c r="AY97" s="88"/>
    </row>
    <row r="98" spans="2:51" s="13" customFormat="1" ht="16.5" customHeight="1">
      <c r="B98" s="16"/>
      <c r="C98" s="128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L98" s="73"/>
      <c r="AM98" s="73"/>
      <c r="AN98" s="73"/>
      <c r="AO98" s="101"/>
      <c r="AP98" s="50"/>
      <c r="AQ98" s="42"/>
      <c r="AR98" s="42"/>
      <c r="AS98" s="42"/>
      <c r="AT98" s="42"/>
      <c r="AU98" s="42"/>
      <c r="AY98" s="88"/>
    </row>
    <row r="99" spans="2:51" s="13" customFormat="1" ht="4.95" customHeight="1">
      <c r="B99" s="16"/>
      <c r="C99" s="74"/>
      <c r="D99" s="74"/>
      <c r="E99" s="74"/>
      <c r="F99" s="74"/>
      <c r="G99" s="74"/>
      <c r="H99" s="74"/>
      <c r="I99" s="74"/>
      <c r="J99" s="74"/>
      <c r="K99" s="75"/>
      <c r="L99" s="76"/>
      <c r="M99" s="76"/>
      <c r="N99" s="76"/>
      <c r="O99" s="76"/>
      <c r="P99" s="75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5"/>
      <c r="AL99" s="73"/>
      <c r="AM99" s="73"/>
      <c r="AN99" s="73"/>
      <c r="AO99" s="101"/>
      <c r="AP99" s="50"/>
      <c r="AQ99" s="42"/>
      <c r="AR99" s="42"/>
      <c r="AS99" s="42"/>
      <c r="AT99" s="42"/>
      <c r="AU99" s="42"/>
      <c r="AY99" s="88"/>
    </row>
    <row r="100" spans="2:51" s="13" customFormat="1" ht="16.5" customHeight="1">
      <c r="B100" s="16"/>
      <c r="C100" s="130" t="s">
        <v>135</v>
      </c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2"/>
      <c r="AH100" s="132"/>
      <c r="AL100" s="170"/>
      <c r="AM100" s="170"/>
      <c r="AN100" s="73"/>
      <c r="AO100" s="101"/>
      <c r="AP100" s="50"/>
      <c r="AQ100" s="42"/>
      <c r="AR100" s="42"/>
      <c r="AS100" s="42"/>
      <c r="AT100" s="42"/>
      <c r="AU100" s="42"/>
      <c r="AY100" s="88"/>
    </row>
    <row r="101" spans="2:51" s="13" customFormat="1" ht="16.5" customHeight="1">
      <c r="B101" s="16"/>
      <c r="C101" s="133" t="s">
        <v>50</v>
      </c>
      <c r="D101" s="134"/>
      <c r="E101" s="134"/>
      <c r="F101" s="134"/>
      <c r="G101" s="134"/>
      <c r="H101" s="134"/>
      <c r="I101" s="134"/>
      <c r="J101" s="134"/>
      <c r="K101" s="135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1"/>
      <c r="AH101" s="81"/>
      <c r="AL101" s="73"/>
      <c r="AM101" s="73"/>
      <c r="AN101" s="73"/>
      <c r="AO101" s="101"/>
      <c r="AP101" s="50"/>
      <c r="AQ101" s="42"/>
      <c r="AR101" s="42"/>
      <c r="AS101" s="42"/>
      <c r="AT101" s="42"/>
      <c r="AU101" s="42"/>
      <c r="AY101" s="88"/>
    </row>
    <row r="102" spans="2:51" s="13" customFormat="1" ht="5.4" customHeight="1">
      <c r="B102" s="16"/>
      <c r="C102" s="74"/>
      <c r="D102" s="74"/>
      <c r="E102" s="74"/>
      <c r="F102" s="74"/>
      <c r="G102" s="74"/>
      <c r="H102" s="74"/>
      <c r="I102" s="74"/>
      <c r="J102" s="74"/>
      <c r="K102" s="75"/>
      <c r="L102" s="76"/>
      <c r="M102" s="76"/>
      <c r="N102" s="76"/>
      <c r="O102" s="76"/>
      <c r="P102" s="75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5"/>
      <c r="AL102" s="73"/>
      <c r="AM102" s="73"/>
      <c r="AN102" s="73"/>
      <c r="AO102" s="101"/>
      <c r="AP102" s="50"/>
      <c r="AQ102" s="42"/>
      <c r="AR102" s="42"/>
      <c r="AS102" s="42"/>
      <c r="AT102" s="42"/>
      <c r="AU102" s="42"/>
      <c r="AY102" s="88"/>
    </row>
    <row r="103" spans="2:51" s="13" customFormat="1" ht="16.5" customHeight="1">
      <c r="B103" s="16"/>
      <c r="C103" s="128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L103" s="73"/>
      <c r="AM103" s="73"/>
      <c r="AN103" s="73"/>
      <c r="AO103" s="101"/>
      <c r="AP103" s="50"/>
      <c r="AQ103" s="42"/>
      <c r="AR103" s="42"/>
      <c r="AS103" s="42"/>
      <c r="AT103" s="42"/>
      <c r="AU103" s="42"/>
      <c r="AY103" s="88"/>
    </row>
    <row r="104" spans="2:51" s="13" customFormat="1" ht="16.5" customHeight="1">
      <c r="B104" s="16"/>
      <c r="C104" s="128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L104" s="73"/>
      <c r="AM104" s="73"/>
      <c r="AN104" s="73"/>
      <c r="AO104" s="101"/>
      <c r="AP104" s="50"/>
      <c r="AQ104" s="42"/>
      <c r="AR104" s="42"/>
      <c r="AS104" s="42"/>
      <c r="AT104" s="42"/>
      <c r="AU104" s="42"/>
      <c r="AY104" s="88"/>
    </row>
    <row r="105" spans="2:51" s="13" customFormat="1" ht="16.5" customHeight="1">
      <c r="B105" s="16"/>
      <c r="C105" s="128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L105" s="73"/>
      <c r="AM105" s="73"/>
      <c r="AN105" s="73"/>
      <c r="AO105" s="101"/>
      <c r="AP105" s="50"/>
      <c r="AQ105" s="42"/>
      <c r="AR105" s="42"/>
      <c r="AS105" s="42"/>
      <c r="AT105" s="42"/>
      <c r="AU105" s="42"/>
      <c r="AY105" s="88"/>
    </row>
    <row r="106" spans="2:51" s="13" customFormat="1" ht="4.2" customHeight="1">
      <c r="B106" s="16"/>
      <c r="C106" s="84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L106" s="73"/>
      <c r="AM106" s="73"/>
      <c r="AN106" s="73"/>
      <c r="AO106" s="101"/>
      <c r="AP106" s="50"/>
      <c r="AQ106" s="42"/>
      <c r="AR106" s="42"/>
      <c r="AS106" s="42"/>
      <c r="AT106" s="42"/>
      <c r="AU106" s="42"/>
      <c r="AY106" s="88"/>
    </row>
    <row r="107" spans="2:51" s="13" customFormat="1" ht="16.5" customHeight="1">
      <c r="B107" s="16"/>
      <c r="C107" s="173" t="s">
        <v>52</v>
      </c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32"/>
      <c r="AH107" s="132"/>
      <c r="AL107" s="170"/>
      <c r="AM107" s="170"/>
      <c r="AN107" s="73"/>
      <c r="AO107" s="101" t="str">
        <f>IF(AG107="Sim",1,"")</f>
        <v/>
      </c>
      <c r="AP107" s="50"/>
      <c r="AQ107" s="42"/>
      <c r="AR107" s="42"/>
      <c r="AS107" s="42"/>
      <c r="AT107" s="42"/>
      <c r="AU107" s="42"/>
      <c r="AY107" s="88"/>
    </row>
    <row r="108" spans="2:51" s="13" customFormat="1" ht="16.5" customHeight="1">
      <c r="B108" s="16"/>
      <c r="C108" s="133" t="s">
        <v>50</v>
      </c>
      <c r="D108" s="134"/>
      <c r="E108" s="134"/>
      <c r="F108" s="134"/>
      <c r="G108" s="134"/>
      <c r="H108" s="134"/>
      <c r="I108" s="134"/>
      <c r="J108" s="134"/>
      <c r="K108" s="13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L108" s="73"/>
      <c r="AM108" s="73"/>
      <c r="AN108" s="73"/>
      <c r="AO108" s="101"/>
      <c r="AP108" s="50"/>
      <c r="AQ108" s="42"/>
      <c r="AR108" s="42"/>
      <c r="AS108" s="42"/>
      <c r="AT108" s="42"/>
      <c r="AU108" s="42"/>
      <c r="AY108" s="88"/>
    </row>
    <row r="109" spans="2:51" s="13" customFormat="1" ht="4.2" customHeight="1">
      <c r="B109" s="16"/>
      <c r="C109" s="82"/>
      <c r="D109" s="83"/>
      <c r="E109" s="83"/>
      <c r="F109" s="83"/>
      <c r="G109" s="83"/>
      <c r="H109" s="83"/>
      <c r="I109" s="83"/>
      <c r="J109" s="83"/>
      <c r="K109" s="83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L109" s="73"/>
      <c r="AM109" s="73"/>
      <c r="AN109" s="73"/>
      <c r="AO109" s="101"/>
      <c r="AP109" s="50"/>
      <c r="AQ109" s="42"/>
      <c r="AR109" s="42"/>
      <c r="AS109" s="42"/>
      <c r="AT109" s="42"/>
      <c r="AU109" s="42"/>
      <c r="AY109" s="88"/>
    </row>
    <row r="110" spans="2:51" s="13" customFormat="1" ht="16.5" customHeight="1">
      <c r="B110" s="16"/>
      <c r="C110" s="128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L110" s="73"/>
      <c r="AM110" s="73"/>
      <c r="AN110" s="73"/>
      <c r="AO110" s="101"/>
      <c r="AP110" s="50"/>
      <c r="AQ110" s="42"/>
      <c r="AR110" s="42"/>
      <c r="AS110" s="42"/>
      <c r="AT110" s="42"/>
      <c r="AU110" s="42"/>
      <c r="AY110" s="88"/>
    </row>
    <row r="111" spans="2:51" s="13" customFormat="1" ht="16.5" customHeight="1">
      <c r="B111" s="16"/>
      <c r="C111" s="128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L111" s="73"/>
      <c r="AM111" s="73"/>
      <c r="AN111" s="73"/>
      <c r="AO111" s="101"/>
      <c r="AP111" s="50"/>
      <c r="AQ111" s="42"/>
      <c r="AR111" s="42"/>
      <c r="AS111" s="42"/>
      <c r="AT111" s="42"/>
      <c r="AU111" s="42"/>
      <c r="AY111" s="88"/>
    </row>
    <row r="112" spans="2:51" s="13" customFormat="1" ht="16.5" customHeight="1">
      <c r="B112" s="16"/>
      <c r="C112" s="128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L112" s="73"/>
      <c r="AM112" s="73"/>
      <c r="AN112" s="73"/>
      <c r="AO112" s="101"/>
      <c r="AP112" s="50"/>
      <c r="AQ112" s="42"/>
      <c r="AR112" s="42"/>
      <c r="AS112" s="42"/>
      <c r="AT112" s="42"/>
      <c r="AU112" s="42"/>
      <c r="AY112" s="88"/>
    </row>
    <row r="113" spans="2:51" s="13" customFormat="1" ht="5.4" customHeight="1">
      <c r="B113" s="16"/>
      <c r="C113" s="82"/>
      <c r="D113" s="83"/>
      <c r="E113" s="83"/>
      <c r="F113" s="83"/>
      <c r="G113" s="83"/>
      <c r="H113" s="83"/>
      <c r="I113" s="83"/>
      <c r="J113" s="83"/>
      <c r="K113" s="83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L113" s="73"/>
      <c r="AM113" s="73"/>
      <c r="AN113" s="73"/>
      <c r="AO113" s="101"/>
      <c r="AP113" s="50"/>
      <c r="AQ113" s="42"/>
      <c r="AR113" s="42"/>
      <c r="AS113" s="42"/>
      <c r="AT113" s="42"/>
      <c r="AU113" s="42"/>
      <c r="AY113" s="88"/>
    </row>
    <row r="114" spans="2:51" s="13" customFormat="1" ht="17.25" customHeight="1">
      <c r="C114" s="172" t="s">
        <v>53</v>
      </c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2"/>
      <c r="AY114" s="88"/>
    </row>
    <row r="115" spans="2:51" s="13" customFormat="1" ht="5.25" customHeight="1"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Y115" s="88"/>
    </row>
    <row r="116" spans="2:51" s="13" customFormat="1" ht="16.2" customHeight="1">
      <c r="B116" s="16"/>
      <c r="C116" s="7" t="s">
        <v>54</v>
      </c>
      <c r="D116" s="7"/>
      <c r="E116" s="7"/>
      <c r="F116" s="7"/>
      <c r="G116" s="7"/>
      <c r="H116" s="7"/>
      <c r="I116" s="7"/>
      <c r="J116" s="7"/>
      <c r="M116" s="121"/>
      <c r="N116" s="122"/>
      <c r="O116" s="122"/>
      <c r="P116" s="91"/>
      <c r="AL116" s="97"/>
      <c r="AN116" s="8"/>
      <c r="AO116" s="8"/>
      <c r="AP116" s="14"/>
      <c r="AQ116" s="20"/>
      <c r="AY116" s="88"/>
    </row>
    <row r="117" spans="2:51" s="13" customFormat="1" ht="6.6" customHeight="1">
      <c r="B117" s="16"/>
      <c r="C117" s="71"/>
      <c r="D117" s="71"/>
      <c r="E117" s="71"/>
      <c r="F117" s="71"/>
      <c r="G117" s="71"/>
      <c r="H117" s="71"/>
      <c r="I117" s="71"/>
      <c r="J117" s="71"/>
      <c r="M117" s="72"/>
      <c r="N117" s="72"/>
      <c r="O117" s="72"/>
      <c r="AL117" s="97"/>
      <c r="AO117" s="8"/>
      <c r="AP117" s="14"/>
      <c r="AQ117" s="20"/>
      <c r="AY117" s="88"/>
    </row>
    <row r="118" spans="2:51" s="13" customFormat="1" ht="16.5" customHeight="1">
      <c r="B118" s="16"/>
      <c r="C118" s="133" t="s">
        <v>47</v>
      </c>
      <c r="D118" s="134"/>
      <c r="E118" s="134"/>
      <c r="F118" s="134"/>
      <c r="G118" s="134"/>
      <c r="H118" s="134"/>
      <c r="I118" s="134"/>
      <c r="J118" s="134"/>
      <c r="K118" s="135"/>
      <c r="M118" s="123"/>
      <c r="N118" s="124"/>
      <c r="O118" s="124"/>
      <c r="P118" s="92"/>
      <c r="Q118" s="77"/>
      <c r="R118" s="77"/>
      <c r="S118" s="77"/>
      <c r="T118" s="77"/>
      <c r="U118" s="77"/>
      <c r="V118" s="77"/>
      <c r="AL118" s="97"/>
      <c r="AN118" s="95"/>
      <c r="AO118" s="8"/>
      <c r="AP118" s="14"/>
      <c r="AQ118" s="20"/>
      <c r="AY118" s="88"/>
    </row>
    <row r="119" spans="2:51" s="13" customFormat="1" ht="5.4" customHeight="1">
      <c r="B119" s="16"/>
      <c r="C119" s="74"/>
      <c r="D119" s="74"/>
      <c r="E119" s="74"/>
      <c r="F119" s="74"/>
      <c r="G119" s="74"/>
      <c r="H119" s="74"/>
      <c r="I119" s="74"/>
      <c r="J119" s="74"/>
      <c r="K119" s="75"/>
      <c r="M119" s="76"/>
      <c r="N119" s="76"/>
      <c r="O119" s="76"/>
      <c r="P119" s="75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5"/>
      <c r="AL119" s="97"/>
      <c r="AO119" s="8"/>
      <c r="AP119" s="14"/>
      <c r="AQ119" s="20"/>
      <c r="AY119" s="88"/>
    </row>
    <row r="120" spans="2:51" s="13" customFormat="1" ht="16.5" customHeight="1">
      <c r="B120" s="16"/>
      <c r="C120" s="133" t="s">
        <v>48</v>
      </c>
      <c r="D120" s="134"/>
      <c r="E120" s="134"/>
      <c r="F120" s="134"/>
      <c r="G120" s="134"/>
      <c r="H120" s="134"/>
      <c r="I120" s="134"/>
      <c r="J120" s="134"/>
      <c r="K120" s="135"/>
      <c r="M120" s="125"/>
      <c r="N120" s="126"/>
      <c r="O120" s="126"/>
      <c r="P120" s="93"/>
      <c r="Q120" s="77"/>
      <c r="R120" s="77"/>
      <c r="S120" s="77"/>
      <c r="T120" s="77"/>
      <c r="U120" s="77"/>
      <c r="V120" s="77"/>
      <c r="AL120" s="97"/>
      <c r="AO120" s="8"/>
      <c r="AP120" s="14"/>
      <c r="AQ120" s="20"/>
      <c r="AY120" s="88"/>
    </row>
    <row r="121" spans="2:51" s="13" customFormat="1" ht="5.4" customHeight="1">
      <c r="B121" s="16"/>
      <c r="C121" s="74"/>
      <c r="D121" s="74"/>
      <c r="E121" s="74"/>
      <c r="F121" s="74"/>
      <c r="G121" s="74"/>
      <c r="H121" s="74"/>
      <c r="I121" s="74"/>
      <c r="J121" s="74"/>
      <c r="K121" s="75"/>
      <c r="M121" s="76"/>
      <c r="N121" s="76"/>
      <c r="O121" s="76"/>
      <c r="P121" s="75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5"/>
      <c r="AJ121" s="73"/>
      <c r="AK121" s="73"/>
      <c r="AL121" s="96"/>
      <c r="AM121" s="10"/>
      <c r="AN121" s="50"/>
      <c r="AO121" s="27"/>
      <c r="AP121" s="42"/>
      <c r="AQ121" s="27"/>
      <c r="AR121" s="42"/>
      <c r="AS121" s="42"/>
      <c r="AT121" s="42"/>
      <c r="AU121" s="42"/>
      <c r="AY121" s="88"/>
    </row>
    <row r="122" spans="2:51" s="13" customFormat="1" ht="16.5" customHeight="1">
      <c r="B122" s="16"/>
      <c r="C122" s="133" t="s">
        <v>49</v>
      </c>
      <c r="D122" s="134"/>
      <c r="E122" s="134"/>
      <c r="F122" s="134"/>
      <c r="G122" s="134"/>
      <c r="H122" s="134"/>
      <c r="I122" s="134"/>
      <c r="J122" s="134"/>
      <c r="K122" s="135"/>
      <c r="M122" s="125"/>
      <c r="N122" s="126"/>
      <c r="O122" s="126"/>
      <c r="P122" s="93"/>
      <c r="Q122" s="77"/>
      <c r="R122" s="77"/>
      <c r="S122" s="77"/>
      <c r="T122" s="77"/>
      <c r="U122" s="77"/>
      <c r="V122" s="77"/>
      <c r="AJ122" s="73"/>
      <c r="AK122" s="73"/>
      <c r="AL122" s="97"/>
      <c r="AM122" s="10"/>
      <c r="AN122" s="50"/>
      <c r="AO122" s="27"/>
      <c r="AP122" s="42"/>
      <c r="AQ122" s="20"/>
      <c r="AR122" s="42"/>
      <c r="AS122" s="42"/>
      <c r="AT122" s="42"/>
      <c r="AU122" s="42"/>
      <c r="AY122" s="88"/>
    </row>
    <row r="123" spans="2:51" s="13" customFormat="1" ht="7.95" customHeight="1">
      <c r="B123" s="16"/>
      <c r="C123" s="74"/>
      <c r="D123" s="74"/>
      <c r="E123" s="74"/>
      <c r="F123" s="74"/>
      <c r="G123" s="74"/>
      <c r="H123" s="74"/>
      <c r="I123" s="74"/>
      <c r="J123" s="74"/>
      <c r="K123" s="75"/>
      <c r="L123" s="76"/>
      <c r="M123" s="76"/>
      <c r="N123" s="76"/>
      <c r="O123" s="76"/>
      <c r="P123" s="75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5"/>
      <c r="AL123" s="73"/>
      <c r="AM123" s="73"/>
      <c r="AN123" s="73"/>
      <c r="AO123" s="101"/>
      <c r="AP123" s="50"/>
      <c r="AQ123" s="42"/>
      <c r="AR123" s="42"/>
      <c r="AS123" s="42"/>
      <c r="AT123" s="42"/>
      <c r="AU123" s="42"/>
      <c r="AY123" s="88"/>
    </row>
    <row r="124" spans="2:51" s="13" customFormat="1" ht="16.2" customHeight="1">
      <c r="B124" s="16"/>
      <c r="C124" s="78" t="s">
        <v>128</v>
      </c>
      <c r="D124" s="79"/>
      <c r="E124" s="79"/>
      <c r="F124" s="79"/>
      <c r="G124" s="79"/>
      <c r="H124" s="79"/>
      <c r="I124" s="79"/>
      <c r="J124" s="79"/>
      <c r="K124" s="80"/>
      <c r="L124" s="76"/>
      <c r="M124" s="76"/>
      <c r="N124" s="76"/>
      <c r="O124" s="76"/>
      <c r="P124" s="75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5"/>
      <c r="AG124" s="132"/>
      <c r="AH124" s="132"/>
      <c r="AL124" s="170"/>
      <c r="AM124" s="170"/>
      <c r="AN124" s="73"/>
      <c r="AO124" s="101"/>
      <c r="AP124" s="50"/>
      <c r="AQ124" s="42"/>
      <c r="AR124" s="42"/>
      <c r="AS124" s="42"/>
      <c r="AT124" s="42"/>
      <c r="AU124" s="42"/>
      <c r="AY124" s="88"/>
    </row>
    <row r="125" spans="2:51" s="13" customFormat="1" ht="16.2" customHeight="1">
      <c r="B125" s="16"/>
      <c r="C125" s="133" t="s">
        <v>50</v>
      </c>
      <c r="D125" s="134"/>
      <c r="E125" s="134"/>
      <c r="F125" s="134"/>
      <c r="G125" s="134"/>
      <c r="H125" s="134"/>
      <c r="I125" s="134"/>
      <c r="J125" s="134"/>
      <c r="K125" s="135"/>
      <c r="L125" s="76"/>
      <c r="M125" s="76"/>
      <c r="N125" s="76"/>
      <c r="O125" s="76"/>
      <c r="P125" s="75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5"/>
      <c r="AG125" s="81"/>
      <c r="AH125" s="81"/>
      <c r="AL125" s="73"/>
      <c r="AM125" s="73"/>
      <c r="AN125" s="73"/>
      <c r="AO125" s="101"/>
      <c r="AP125" s="50"/>
      <c r="AQ125" s="42"/>
      <c r="AR125" s="42"/>
      <c r="AS125" s="42"/>
      <c r="AT125" s="42"/>
      <c r="AU125" s="42"/>
      <c r="AY125" s="88"/>
    </row>
    <row r="126" spans="2:51" s="13" customFormat="1" ht="7.2" customHeight="1">
      <c r="B126" s="16"/>
      <c r="C126" s="74"/>
      <c r="D126" s="74"/>
      <c r="E126" s="74"/>
      <c r="F126" s="74"/>
      <c r="G126" s="74"/>
      <c r="H126" s="74"/>
      <c r="I126" s="74"/>
      <c r="J126" s="74"/>
      <c r="K126" s="75"/>
      <c r="L126" s="76"/>
      <c r="M126" s="76"/>
      <c r="N126" s="76"/>
      <c r="O126" s="76"/>
      <c r="P126" s="75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5"/>
      <c r="AL126" s="73"/>
      <c r="AM126" s="73"/>
      <c r="AN126" s="73"/>
      <c r="AO126" s="101"/>
      <c r="AP126" s="50"/>
      <c r="AQ126" s="42"/>
      <c r="AR126" s="42"/>
      <c r="AS126" s="42"/>
      <c r="AT126" s="42"/>
      <c r="AU126" s="42"/>
      <c r="AY126" s="88"/>
    </row>
    <row r="127" spans="2:51" s="13" customFormat="1" ht="16.5" customHeight="1">
      <c r="B127" s="16"/>
      <c r="C127" s="128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L127" s="73"/>
      <c r="AM127" s="73"/>
      <c r="AN127" s="73"/>
      <c r="AO127" s="101"/>
      <c r="AP127" s="50"/>
      <c r="AQ127" s="42"/>
      <c r="AR127" s="42"/>
      <c r="AS127" s="42"/>
      <c r="AT127" s="42"/>
      <c r="AU127" s="42"/>
      <c r="AY127" s="88"/>
    </row>
    <row r="128" spans="2:51" s="13" customFormat="1" ht="16.5" customHeight="1">
      <c r="B128" s="16"/>
      <c r="C128" s="128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L128" s="73"/>
      <c r="AM128" s="73"/>
      <c r="AN128" s="73"/>
      <c r="AO128" s="101"/>
      <c r="AP128" s="50"/>
      <c r="AQ128" s="42"/>
      <c r="AR128" s="42"/>
      <c r="AS128" s="42"/>
      <c r="AT128" s="42"/>
      <c r="AU128" s="42"/>
      <c r="AY128" s="88"/>
    </row>
    <row r="129" spans="2:51" s="13" customFormat="1" ht="16.5" customHeight="1">
      <c r="B129" s="16"/>
      <c r="C129" s="128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L129" s="73"/>
      <c r="AM129" s="73"/>
      <c r="AN129" s="73"/>
      <c r="AO129" s="101"/>
      <c r="AP129" s="50"/>
      <c r="AQ129" s="42"/>
      <c r="AR129" s="42"/>
      <c r="AS129" s="42"/>
      <c r="AT129" s="42"/>
      <c r="AU129" s="42"/>
      <c r="AY129" s="88"/>
    </row>
    <row r="130" spans="2:51" s="13" customFormat="1" ht="7.2" customHeight="1">
      <c r="B130" s="16"/>
      <c r="C130" s="74"/>
      <c r="D130" s="74"/>
      <c r="E130" s="74"/>
      <c r="F130" s="74"/>
      <c r="G130" s="74"/>
      <c r="H130" s="74"/>
      <c r="I130" s="74"/>
      <c r="J130" s="74"/>
      <c r="K130" s="75"/>
      <c r="L130" s="76"/>
      <c r="M130" s="76"/>
      <c r="N130" s="76"/>
      <c r="O130" s="76"/>
      <c r="P130" s="75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5"/>
      <c r="AL130" s="73"/>
      <c r="AM130" s="73"/>
      <c r="AN130" s="73"/>
      <c r="AO130" s="101"/>
      <c r="AP130" s="50"/>
      <c r="AQ130" s="42"/>
      <c r="AR130" s="42"/>
      <c r="AS130" s="42"/>
      <c r="AT130" s="42"/>
      <c r="AU130" s="42"/>
      <c r="AY130" s="88"/>
    </row>
    <row r="131" spans="2:51" s="13" customFormat="1" ht="16.5" customHeight="1">
      <c r="B131" s="16"/>
      <c r="C131" s="130" t="s">
        <v>51</v>
      </c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2"/>
      <c r="AH131" s="132"/>
      <c r="AL131" s="170"/>
      <c r="AM131" s="170"/>
      <c r="AN131" s="73"/>
      <c r="AO131" s="101" t="str">
        <f>IF(AG131="Sim",0.25,"")</f>
        <v/>
      </c>
      <c r="AP131" s="50"/>
      <c r="AQ131" s="42"/>
      <c r="AR131" s="42"/>
      <c r="AS131" s="42"/>
      <c r="AT131" s="42"/>
      <c r="AU131" s="42"/>
      <c r="AY131" s="88"/>
    </row>
    <row r="132" spans="2:51" s="13" customFormat="1" ht="16.5" customHeight="1">
      <c r="B132" s="16"/>
      <c r="C132" s="133" t="s">
        <v>50</v>
      </c>
      <c r="D132" s="134"/>
      <c r="E132" s="134"/>
      <c r="F132" s="134"/>
      <c r="G132" s="134"/>
      <c r="H132" s="134"/>
      <c r="I132" s="134"/>
      <c r="J132" s="134"/>
      <c r="K132" s="135"/>
      <c r="L132" s="76"/>
      <c r="M132" s="76"/>
      <c r="N132" s="76"/>
      <c r="O132" s="76"/>
      <c r="P132" s="75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5"/>
      <c r="AL132" s="73"/>
      <c r="AM132" s="73"/>
      <c r="AN132" s="73"/>
      <c r="AO132" s="101"/>
      <c r="AP132" s="50"/>
      <c r="AQ132" s="42"/>
      <c r="AR132" s="42"/>
      <c r="AS132" s="42"/>
      <c r="AT132" s="42"/>
      <c r="AU132" s="42"/>
      <c r="AY132" s="88"/>
    </row>
    <row r="133" spans="2:51" s="13" customFormat="1" ht="6.6" customHeight="1">
      <c r="B133" s="16"/>
      <c r="C133" s="74"/>
      <c r="D133" s="74"/>
      <c r="E133" s="74"/>
      <c r="F133" s="74"/>
      <c r="G133" s="74"/>
      <c r="H133" s="74"/>
      <c r="I133" s="74"/>
      <c r="J133" s="74"/>
      <c r="K133" s="75"/>
      <c r="L133" s="76"/>
      <c r="M133" s="76"/>
      <c r="N133" s="76"/>
      <c r="O133" s="76"/>
      <c r="P133" s="75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5"/>
      <c r="AL133" s="73"/>
      <c r="AM133" s="73"/>
      <c r="AN133" s="73"/>
      <c r="AO133" s="101"/>
      <c r="AP133" s="50"/>
      <c r="AQ133" s="42"/>
      <c r="AR133" s="42"/>
      <c r="AS133" s="42"/>
      <c r="AT133" s="42"/>
      <c r="AU133" s="42"/>
      <c r="AY133" s="88"/>
    </row>
    <row r="134" spans="2:51" s="13" customFormat="1" ht="16.5" customHeight="1">
      <c r="B134" s="16"/>
      <c r="C134" s="128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L134" s="73"/>
      <c r="AM134" s="73"/>
      <c r="AN134" s="73"/>
      <c r="AO134" s="101"/>
      <c r="AP134" s="50"/>
      <c r="AQ134" s="42"/>
      <c r="AR134" s="42"/>
      <c r="AS134" s="42"/>
      <c r="AT134" s="42"/>
      <c r="AU134" s="42"/>
      <c r="AY134" s="88"/>
    </row>
    <row r="135" spans="2:51" s="13" customFormat="1" ht="16.5" customHeight="1">
      <c r="B135" s="16"/>
      <c r="C135" s="128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L135" s="73"/>
      <c r="AM135" s="73"/>
      <c r="AN135" s="73"/>
      <c r="AO135" s="101"/>
      <c r="AP135" s="50"/>
      <c r="AQ135" s="42"/>
      <c r="AR135" s="42"/>
      <c r="AS135" s="42"/>
      <c r="AT135" s="42"/>
      <c r="AU135" s="42"/>
      <c r="AY135" s="88"/>
    </row>
    <row r="136" spans="2:51" s="13" customFormat="1" ht="16.5" customHeight="1">
      <c r="B136" s="16"/>
      <c r="C136" s="128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L136" s="73"/>
      <c r="AM136" s="73"/>
      <c r="AN136" s="73"/>
      <c r="AO136" s="101"/>
      <c r="AP136" s="50"/>
      <c r="AQ136" s="42"/>
      <c r="AR136" s="42"/>
      <c r="AS136" s="42"/>
      <c r="AT136" s="42"/>
      <c r="AU136" s="42"/>
      <c r="AY136" s="88"/>
    </row>
    <row r="137" spans="2:51" s="13" customFormat="1" ht="4.95" customHeight="1">
      <c r="B137" s="16"/>
      <c r="C137" s="74"/>
      <c r="D137" s="74"/>
      <c r="E137" s="74"/>
      <c r="F137" s="74"/>
      <c r="G137" s="74"/>
      <c r="H137" s="74"/>
      <c r="I137" s="74"/>
      <c r="J137" s="74"/>
      <c r="K137" s="75"/>
      <c r="L137" s="76"/>
      <c r="M137" s="76"/>
      <c r="N137" s="76"/>
      <c r="O137" s="76"/>
      <c r="P137" s="75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5"/>
      <c r="AL137" s="73"/>
      <c r="AM137" s="73"/>
      <c r="AN137" s="73"/>
      <c r="AO137" s="101"/>
      <c r="AP137" s="50"/>
      <c r="AQ137" s="42"/>
      <c r="AR137" s="42"/>
      <c r="AS137" s="42"/>
      <c r="AT137" s="42"/>
      <c r="AU137" s="42"/>
      <c r="AY137" s="88"/>
    </row>
    <row r="138" spans="2:51" s="13" customFormat="1" ht="16.5" customHeight="1">
      <c r="B138" s="16"/>
      <c r="C138" s="130" t="s">
        <v>135</v>
      </c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2"/>
      <c r="AH138" s="132"/>
      <c r="AL138" s="170"/>
      <c r="AM138" s="170"/>
      <c r="AN138" s="73"/>
      <c r="AO138" s="101"/>
      <c r="AP138" s="50"/>
      <c r="AQ138" s="42"/>
      <c r="AR138" s="42"/>
      <c r="AS138" s="42"/>
      <c r="AT138" s="42"/>
      <c r="AU138" s="42"/>
      <c r="AY138" s="88"/>
    </row>
    <row r="139" spans="2:51" s="13" customFormat="1" ht="16.5" customHeight="1">
      <c r="B139" s="16"/>
      <c r="C139" s="133" t="s">
        <v>50</v>
      </c>
      <c r="D139" s="134"/>
      <c r="E139" s="134"/>
      <c r="F139" s="134"/>
      <c r="G139" s="134"/>
      <c r="H139" s="134"/>
      <c r="I139" s="134"/>
      <c r="J139" s="134"/>
      <c r="K139" s="135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1"/>
      <c r="AH139" s="81"/>
      <c r="AL139" s="73"/>
      <c r="AM139" s="73"/>
      <c r="AN139" s="73"/>
      <c r="AO139" s="101"/>
      <c r="AP139" s="50"/>
      <c r="AQ139" s="42"/>
      <c r="AR139" s="42"/>
      <c r="AS139" s="42"/>
      <c r="AT139" s="42"/>
      <c r="AU139" s="42"/>
      <c r="AY139" s="88"/>
    </row>
    <row r="140" spans="2:51" s="13" customFormat="1" ht="5.4" customHeight="1">
      <c r="B140" s="16"/>
      <c r="C140" s="74"/>
      <c r="D140" s="74"/>
      <c r="E140" s="74"/>
      <c r="F140" s="74"/>
      <c r="G140" s="74"/>
      <c r="H140" s="74"/>
      <c r="I140" s="74"/>
      <c r="J140" s="74"/>
      <c r="K140" s="75"/>
      <c r="L140" s="76"/>
      <c r="M140" s="76"/>
      <c r="N140" s="76"/>
      <c r="O140" s="76"/>
      <c r="P140" s="75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5"/>
      <c r="AL140" s="73"/>
      <c r="AM140" s="73"/>
      <c r="AN140" s="73"/>
      <c r="AO140" s="101"/>
      <c r="AP140" s="50"/>
      <c r="AQ140" s="42"/>
      <c r="AR140" s="42"/>
      <c r="AS140" s="42"/>
      <c r="AT140" s="42"/>
      <c r="AU140" s="42"/>
      <c r="AY140" s="88"/>
    </row>
    <row r="141" spans="2:51" s="13" customFormat="1" ht="16.5" customHeight="1">
      <c r="B141" s="16"/>
      <c r="C141" s="128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L141" s="73"/>
      <c r="AM141" s="73"/>
      <c r="AN141" s="73"/>
      <c r="AO141" s="101"/>
      <c r="AP141" s="50"/>
      <c r="AQ141" s="42"/>
      <c r="AR141" s="42"/>
      <c r="AS141" s="42"/>
      <c r="AT141" s="42"/>
      <c r="AU141" s="42"/>
      <c r="AY141" s="88"/>
    </row>
    <row r="142" spans="2:51" s="13" customFormat="1" ht="16.5" customHeight="1">
      <c r="B142" s="16"/>
      <c r="C142" s="128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L142" s="73"/>
      <c r="AM142" s="73"/>
      <c r="AN142" s="73"/>
      <c r="AO142" s="101"/>
      <c r="AP142" s="50"/>
      <c r="AQ142" s="42"/>
      <c r="AR142" s="42"/>
      <c r="AS142" s="42"/>
      <c r="AT142" s="42"/>
      <c r="AU142" s="42"/>
      <c r="AY142" s="88"/>
    </row>
    <row r="143" spans="2:51" s="13" customFormat="1" ht="16.5" customHeight="1">
      <c r="B143" s="16"/>
      <c r="C143" s="128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L143" s="73"/>
      <c r="AM143" s="73"/>
      <c r="AN143" s="73"/>
      <c r="AO143" s="101"/>
      <c r="AP143" s="50"/>
      <c r="AQ143" s="42"/>
      <c r="AR143" s="42"/>
      <c r="AS143" s="42"/>
      <c r="AT143" s="42"/>
      <c r="AU143" s="42"/>
      <c r="AY143" s="88"/>
    </row>
    <row r="144" spans="2:51" s="13" customFormat="1" ht="3.6" customHeight="1">
      <c r="B144" s="16"/>
      <c r="C144" s="84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L144" s="73"/>
      <c r="AM144" s="73"/>
      <c r="AN144" s="73"/>
      <c r="AO144" s="101"/>
      <c r="AP144" s="50"/>
      <c r="AQ144" s="42"/>
      <c r="AR144" s="42"/>
      <c r="AS144" s="42"/>
      <c r="AT144" s="42"/>
      <c r="AU144" s="42"/>
      <c r="AY144" s="88"/>
    </row>
    <row r="145" spans="2:51" s="13" customFormat="1" ht="16.5" customHeight="1">
      <c r="B145" s="16"/>
      <c r="C145" s="173" t="s">
        <v>52</v>
      </c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32"/>
      <c r="AH145" s="132"/>
      <c r="AL145" s="170"/>
      <c r="AM145" s="170"/>
      <c r="AN145" s="73"/>
      <c r="AO145" s="101"/>
      <c r="AP145" s="50"/>
      <c r="AQ145" s="42"/>
      <c r="AR145" s="42"/>
      <c r="AS145" s="42"/>
      <c r="AT145" s="42"/>
      <c r="AU145" s="42"/>
      <c r="AY145" s="88"/>
    </row>
    <row r="146" spans="2:51" s="13" customFormat="1" ht="16.5" customHeight="1">
      <c r="B146" s="16"/>
      <c r="C146" s="133" t="s">
        <v>50</v>
      </c>
      <c r="D146" s="134"/>
      <c r="E146" s="134"/>
      <c r="F146" s="134"/>
      <c r="G146" s="134"/>
      <c r="H146" s="134"/>
      <c r="I146" s="134"/>
      <c r="J146" s="134"/>
      <c r="K146" s="13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L146" s="73"/>
      <c r="AM146" s="73"/>
      <c r="AN146" s="73"/>
      <c r="AO146" s="101"/>
      <c r="AP146" s="50"/>
      <c r="AQ146" s="42"/>
      <c r="AR146" s="42"/>
      <c r="AS146" s="42"/>
      <c r="AT146" s="42"/>
      <c r="AU146" s="42"/>
      <c r="AY146" s="88"/>
    </row>
    <row r="147" spans="2:51" s="13" customFormat="1" ht="3.6" customHeight="1">
      <c r="B147" s="16"/>
      <c r="C147" s="84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L147" s="73"/>
      <c r="AM147" s="73"/>
      <c r="AN147" s="73"/>
      <c r="AO147" s="101"/>
      <c r="AP147" s="50"/>
      <c r="AQ147" s="42"/>
      <c r="AR147" s="42"/>
      <c r="AS147" s="42"/>
      <c r="AT147" s="42"/>
      <c r="AU147" s="42"/>
      <c r="AY147" s="88"/>
    </row>
    <row r="148" spans="2:51" s="13" customFormat="1" ht="16.5" customHeight="1">
      <c r="B148" s="16"/>
      <c r="C148" s="128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L148" s="73"/>
      <c r="AM148" s="73"/>
      <c r="AN148" s="73"/>
      <c r="AO148" s="101"/>
      <c r="AP148" s="50"/>
      <c r="AQ148" s="42"/>
      <c r="AR148" s="42"/>
      <c r="AS148" s="42"/>
      <c r="AT148" s="42"/>
      <c r="AU148" s="42"/>
      <c r="AY148" s="88"/>
    </row>
    <row r="149" spans="2:51" s="13" customFormat="1" ht="16.5" customHeight="1">
      <c r="B149" s="16"/>
      <c r="C149" s="128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L149" s="73"/>
      <c r="AM149" s="73"/>
      <c r="AN149" s="73"/>
      <c r="AO149" s="101"/>
      <c r="AP149" s="50"/>
      <c r="AQ149" s="42"/>
      <c r="AR149" s="42"/>
      <c r="AS149" s="42"/>
      <c r="AT149" s="42"/>
      <c r="AU149" s="42"/>
      <c r="AY149" s="88"/>
    </row>
    <row r="150" spans="2:51" s="13" customFormat="1" ht="16.5" customHeight="1">
      <c r="B150" s="16"/>
      <c r="C150" s="128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L150" s="73"/>
      <c r="AM150" s="73"/>
      <c r="AN150" s="73"/>
      <c r="AO150" s="101"/>
      <c r="AP150" s="50"/>
      <c r="AQ150" s="42"/>
      <c r="AR150" s="42"/>
      <c r="AS150" s="42"/>
      <c r="AT150" s="42"/>
      <c r="AU150" s="42"/>
      <c r="AY150" s="88"/>
    </row>
    <row r="151" spans="2:51" s="13" customFormat="1" ht="4.2" customHeight="1">
      <c r="B151" s="16"/>
      <c r="C151" s="74"/>
      <c r="D151" s="74"/>
      <c r="E151" s="74"/>
      <c r="F151" s="74"/>
      <c r="G151" s="74"/>
      <c r="H151" s="74"/>
      <c r="I151" s="74"/>
      <c r="J151" s="74"/>
      <c r="K151" s="75"/>
      <c r="L151" s="76"/>
      <c r="M151" s="76"/>
      <c r="N151" s="76"/>
      <c r="O151" s="76"/>
      <c r="P151" s="75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5"/>
      <c r="AL151" s="73"/>
      <c r="AM151" s="73"/>
      <c r="AN151" s="73"/>
      <c r="AO151" s="101"/>
      <c r="AP151" s="50"/>
      <c r="AQ151" s="42"/>
      <c r="AR151" s="42"/>
      <c r="AS151" s="42"/>
      <c r="AT151" s="42"/>
      <c r="AU151" s="42"/>
      <c r="AY151" s="88"/>
    </row>
    <row r="152" spans="2:51" s="13" customFormat="1" ht="16.5" customHeight="1">
      <c r="B152" s="16"/>
      <c r="C152" s="130" t="s">
        <v>55</v>
      </c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27"/>
      <c r="AH152" s="127"/>
      <c r="AL152" s="73"/>
      <c r="AM152" s="73"/>
      <c r="AN152" s="73"/>
      <c r="AO152" s="101"/>
      <c r="AP152" s="50"/>
      <c r="AQ152" s="42"/>
      <c r="AR152" s="42"/>
      <c r="AS152" s="42"/>
      <c r="AT152" s="42"/>
      <c r="AU152" s="42"/>
      <c r="AY152" s="88"/>
    </row>
    <row r="153" spans="2:51" s="13" customFormat="1" ht="5.4" customHeight="1">
      <c r="B153" s="16"/>
      <c r="C153" s="74"/>
      <c r="D153" s="74"/>
      <c r="E153" s="74"/>
      <c r="F153" s="74"/>
      <c r="G153" s="74"/>
      <c r="H153" s="74"/>
      <c r="I153" s="74"/>
      <c r="J153" s="74"/>
      <c r="K153" s="75"/>
      <c r="L153" s="76"/>
      <c r="M153" s="76"/>
      <c r="N153" s="76"/>
      <c r="O153" s="76"/>
      <c r="P153" s="75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5"/>
      <c r="AL153" s="73"/>
      <c r="AM153" s="73"/>
      <c r="AN153" s="73"/>
      <c r="AO153" s="101"/>
      <c r="AP153" s="50"/>
      <c r="AQ153" s="42"/>
      <c r="AR153" s="42"/>
      <c r="AS153" s="42"/>
      <c r="AT153" s="42"/>
      <c r="AU153" s="42"/>
      <c r="AY153" s="88"/>
    </row>
    <row r="154" spans="2:51" s="13" customFormat="1" ht="16.5" customHeight="1">
      <c r="B154" s="16"/>
      <c r="C154" s="130" t="s">
        <v>56</v>
      </c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2"/>
      <c r="AH154" s="132"/>
      <c r="AL154" s="170"/>
      <c r="AM154" s="170"/>
      <c r="AN154" s="73"/>
      <c r="AO154" s="101"/>
      <c r="AP154" s="50"/>
      <c r="AQ154" s="42"/>
      <c r="AR154" s="42"/>
      <c r="AS154" s="42"/>
      <c r="AT154" s="42"/>
      <c r="AU154" s="42"/>
      <c r="AY154" s="88"/>
    </row>
    <row r="155" spans="2:51" s="13" customFormat="1" ht="4.95" customHeight="1">
      <c r="B155" s="16"/>
      <c r="C155" s="74"/>
      <c r="D155" s="74"/>
      <c r="E155" s="74"/>
      <c r="F155" s="74"/>
      <c r="G155" s="74"/>
      <c r="H155" s="74"/>
      <c r="I155" s="74"/>
      <c r="J155" s="74"/>
      <c r="K155" s="75"/>
      <c r="L155" s="76"/>
      <c r="M155" s="76"/>
      <c r="N155" s="76"/>
      <c r="O155" s="76"/>
      <c r="P155" s="75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5"/>
      <c r="AL155" s="73"/>
      <c r="AM155" s="73"/>
      <c r="AN155" s="73"/>
      <c r="AO155" s="101"/>
      <c r="AP155" s="50"/>
      <c r="AQ155" s="42"/>
      <c r="AR155" s="42"/>
      <c r="AS155" s="42"/>
      <c r="AT155" s="42"/>
      <c r="AU155" s="42"/>
      <c r="AY155" s="88"/>
    </row>
    <row r="156" spans="2:51" s="13" customFormat="1" ht="16.5" customHeight="1">
      <c r="B156" s="16"/>
      <c r="C156" s="130" t="s">
        <v>57</v>
      </c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2"/>
      <c r="AH156" s="132"/>
      <c r="AL156" s="170"/>
      <c r="AM156" s="170"/>
      <c r="AN156" s="73"/>
      <c r="AO156" s="101"/>
      <c r="AP156" s="50"/>
      <c r="AQ156" s="42"/>
      <c r="AR156" s="42"/>
      <c r="AS156" s="42"/>
      <c r="AT156" s="42"/>
      <c r="AU156" s="42"/>
      <c r="AY156" s="88"/>
    </row>
    <row r="157" spans="2:51" s="13" customFormat="1" ht="4.95" customHeight="1">
      <c r="B157" s="16"/>
      <c r="C157" s="74"/>
      <c r="D157" s="74"/>
      <c r="E157" s="74"/>
      <c r="F157" s="74"/>
      <c r="G157" s="74"/>
      <c r="H157" s="74"/>
      <c r="I157" s="74"/>
      <c r="J157" s="74"/>
      <c r="K157" s="75"/>
      <c r="L157" s="76"/>
      <c r="M157" s="76"/>
      <c r="N157" s="76"/>
      <c r="O157" s="76"/>
      <c r="P157" s="75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5"/>
      <c r="AL157" s="73"/>
      <c r="AM157" s="73"/>
      <c r="AN157" s="73"/>
      <c r="AO157" s="101"/>
      <c r="AP157" s="50"/>
      <c r="AQ157" s="42"/>
      <c r="AR157" s="42"/>
      <c r="AS157" s="42"/>
      <c r="AT157" s="42"/>
      <c r="AU157" s="42"/>
      <c r="AY157" s="88"/>
    </row>
    <row r="158" spans="2:51">
      <c r="C158" s="175" t="s">
        <v>58</v>
      </c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</row>
    <row r="159" spans="2:51" s="13" customFormat="1" ht="16.2" customHeight="1">
      <c r="B159" s="16"/>
      <c r="C159" s="7" t="s">
        <v>59</v>
      </c>
      <c r="D159" s="7"/>
      <c r="E159" s="7"/>
      <c r="F159" s="7"/>
      <c r="G159" s="7"/>
      <c r="H159" s="7"/>
      <c r="I159" s="7"/>
      <c r="J159" s="7"/>
      <c r="M159" s="121"/>
      <c r="N159" s="122"/>
      <c r="O159" s="122"/>
      <c r="P159" s="91"/>
      <c r="AG159" s="95"/>
      <c r="AI159" s="97"/>
      <c r="AK159" s="8"/>
      <c r="AL159" s="8"/>
      <c r="AM159" s="14"/>
      <c r="AN159" s="20"/>
      <c r="AO159" s="8"/>
      <c r="AQ159" s="8"/>
      <c r="AR159" s="14"/>
      <c r="AS159" s="14"/>
      <c r="AY159" s="88"/>
    </row>
    <row r="160" spans="2:51" s="13" customFormat="1" ht="6.6" customHeight="1">
      <c r="B160" s="16"/>
      <c r="C160" s="71"/>
      <c r="D160" s="71"/>
      <c r="E160" s="71"/>
      <c r="F160" s="71"/>
      <c r="G160" s="71"/>
      <c r="H160" s="71"/>
      <c r="I160" s="71"/>
      <c r="J160" s="71"/>
      <c r="M160" s="72"/>
      <c r="N160" s="72"/>
      <c r="O160" s="72"/>
      <c r="AG160" s="95"/>
      <c r="AI160" s="97"/>
      <c r="AL160" s="8"/>
      <c r="AM160" s="14"/>
      <c r="AN160" s="20"/>
      <c r="AO160" s="8"/>
      <c r="AQ160" s="8"/>
      <c r="AR160" s="14"/>
      <c r="AS160" s="14"/>
      <c r="AY160" s="88"/>
    </row>
    <row r="161" spans="2:51" s="13" customFormat="1" ht="16.5" customHeight="1">
      <c r="B161" s="16"/>
      <c r="C161" s="133" t="s">
        <v>60</v>
      </c>
      <c r="D161" s="134"/>
      <c r="E161" s="134"/>
      <c r="F161" s="134"/>
      <c r="G161" s="134"/>
      <c r="H161" s="134"/>
      <c r="I161" s="134"/>
      <c r="J161" s="134"/>
      <c r="K161" s="135"/>
      <c r="M161" s="123"/>
      <c r="N161" s="124"/>
      <c r="O161" s="124"/>
      <c r="P161" s="92"/>
      <c r="Q161" s="77"/>
      <c r="R161" s="77"/>
      <c r="S161" s="77"/>
      <c r="AG161" s="95"/>
      <c r="AI161" s="97"/>
      <c r="AK161" s="95"/>
      <c r="AL161" s="8"/>
      <c r="AM161" s="14"/>
      <c r="AN161" s="20"/>
      <c r="AO161" s="8"/>
      <c r="AP161" s="8"/>
      <c r="AQ161" s="8"/>
      <c r="AR161" s="14"/>
      <c r="AS161" s="14"/>
      <c r="AY161" s="88"/>
    </row>
    <row r="162" spans="2:51" s="13" customFormat="1" ht="5.4" customHeight="1">
      <c r="B162" s="16"/>
      <c r="C162" s="74"/>
      <c r="D162" s="74"/>
      <c r="E162" s="74"/>
      <c r="F162" s="74"/>
      <c r="G162" s="74"/>
      <c r="H162" s="74"/>
      <c r="I162" s="74"/>
      <c r="J162" s="74"/>
      <c r="K162" s="75"/>
      <c r="M162" s="76"/>
      <c r="N162" s="76"/>
      <c r="O162" s="76"/>
      <c r="P162" s="75"/>
      <c r="Q162" s="77"/>
      <c r="R162" s="77"/>
      <c r="S162" s="77"/>
      <c r="T162" s="77"/>
      <c r="U162" s="77"/>
      <c r="V162" s="77"/>
      <c r="W162" s="77"/>
      <c r="X162" s="77"/>
      <c r="Y162" s="77"/>
      <c r="Z162" s="75"/>
      <c r="AG162" s="95"/>
      <c r="AI162" s="97"/>
      <c r="AL162" s="8"/>
      <c r="AM162" s="14"/>
      <c r="AN162" s="20"/>
      <c r="AO162" s="8"/>
      <c r="AQ162" s="8"/>
      <c r="AR162" s="14"/>
      <c r="AS162" s="14"/>
      <c r="AY162" s="88"/>
    </row>
    <row r="163" spans="2:51" s="13" customFormat="1" ht="16.5" customHeight="1">
      <c r="B163" s="16"/>
      <c r="C163" s="133" t="s">
        <v>61</v>
      </c>
      <c r="D163" s="134"/>
      <c r="E163" s="134"/>
      <c r="F163" s="134"/>
      <c r="G163" s="134"/>
      <c r="H163" s="134"/>
      <c r="I163" s="134"/>
      <c r="J163" s="134"/>
      <c r="K163" s="135"/>
      <c r="M163" s="125"/>
      <c r="N163" s="126"/>
      <c r="O163" s="126"/>
      <c r="P163" s="93"/>
      <c r="Q163" s="77"/>
      <c r="R163" s="77"/>
      <c r="S163" s="77"/>
      <c r="AG163" s="95"/>
      <c r="AI163" s="97"/>
      <c r="AL163" s="8"/>
      <c r="AM163" s="14"/>
      <c r="AN163" s="20"/>
      <c r="AO163" s="8"/>
      <c r="AQ163" s="8"/>
      <c r="AR163" s="14"/>
      <c r="AS163" s="14"/>
      <c r="AY163" s="88"/>
    </row>
    <row r="164" spans="2:51" s="13" customFormat="1" ht="5.4" customHeight="1">
      <c r="B164" s="16"/>
      <c r="C164" s="74"/>
      <c r="D164" s="74"/>
      <c r="E164" s="74"/>
      <c r="F164" s="74"/>
      <c r="G164" s="74"/>
      <c r="H164" s="74"/>
      <c r="I164" s="74"/>
      <c r="J164" s="74"/>
      <c r="K164" s="75"/>
      <c r="M164" s="76"/>
      <c r="N164" s="76"/>
      <c r="O164" s="76"/>
      <c r="P164" s="75"/>
      <c r="Q164" s="77"/>
      <c r="R164" s="77"/>
      <c r="S164" s="77"/>
      <c r="T164" s="77"/>
      <c r="U164" s="77"/>
      <c r="V164" s="77"/>
      <c r="W164" s="77"/>
      <c r="X164" s="77"/>
      <c r="Y164" s="77"/>
      <c r="Z164" s="75"/>
      <c r="AG164" s="96"/>
      <c r="AH164" s="73"/>
      <c r="AI164" s="96"/>
      <c r="AJ164" s="10"/>
      <c r="AK164" s="50"/>
      <c r="AL164" s="42"/>
      <c r="AM164" s="42"/>
      <c r="AN164" s="27"/>
      <c r="AO164" s="27"/>
      <c r="AP164" s="42"/>
      <c r="AQ164" s="42"/>
      <c r="AR164" s="42"/>
      <c r="AS164" s="42"/>
      <c r="AT164" s="42"/>
      <c r="AU164" s="42"/>
      <c r="AY164" s="88"/>
    </row>
    <row r="165" spans="2:51" s="13" customFormat="1" ht="16.5" customHeight="1">
      <c r="B165" s="16"/>
      <c r="C165" s="133" t="s">
        <v>49</v>
      </c>
      <c r="D165" s="134"/>
      <c r="E165" s="134"/>
      <c r="F165" s="134"/>
      <c r="G165" s="134"/>
      <c r="H165" s="134"/>
      <c r="I165" s="134"/>
      <c r="J165" s="134"/>
      <c r="K165" s="135"/>
      <c r="M165" s="125"/>
      <c r="N165" s="126"/>
      <c r="O165" s="126"/>
      <c r="P165" s="93"/>
      <c r="Q165" s="77"/>
      <c r="R165" s="77"/>
      <c r="S165" s="77"/>
      <c r="AG165" s="95"/>
      <c r="AH165" s="73"/>
      <c r="AI165" s="97"/>
      <c r="AJ165" s="10"/>
      <c r="AK165" s="50"/>
      <c r="AL165" s="42"/>
      <c r="AM165" s="42"/>
      <c r="AN165" s="20"/>
      <c r="AO165" s="27"/>
      <c r="AP165" s="42"/>
      <c r="AQ165" s="42"/>
      <c r="AR165" s="42"/>
      <c r="AS165" s="42"/>
      <c r="AT165" s="42"/>
      <c r="AU165" s="42"/>
      <c r="AY165" s="88"/>
    </row>
    <row r="166" spans="2:51" s="13" customFormat="1" ht="7.95" customHeight="1">
      <c r="B166" s="16"/>
      <c r="C166" s="74"/>
      <c r="D166" s="74"/>
      <c r="E166" s="74"/>
      <c r="F166" s="74"/>
      <c r="G166" s="74"/>
      <c r="H166" s="74"/>
      <c r="I166" s="74"/>
      <c r="J166" s="74"/>
      <c r="K166" s="75"/>
      <c r="L166" s="76"/>
      <c r="M166" s="76"/>
      <c r="N166" s="76"/>
      <c r="O166" s="76"/>
      <c r="P166" s="75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5"/>
      <c r="AL166" s="73"/>
      <c r="AM166" s="73"/>
      <c r="AN166" s="73"/>
      <c r="AO166" s="101"/>
      <c r="AP166" s="50"/>
      <c r="AQ166" s="42"/>
      <c r="AR166" s="42"/>
      <c r="AS166" s="42"/>
      <c r="AT166" s="42"/>
      <c r="AU166" s="42"/>
      <c r="AY166" s="88"/>
    </row>
    <row r="167" spans="2:51" s="13" customFormat="1" ht="16.2" customHeight="1">
      <c r="B167" s="16"/>
      <c r="C167" s="78" t="s">
        <v>129</v>
      </c>
      <c r="D167" s="79"/>
      <c r="E167" s="79"/>
      <c r="F167" s="79"/>
      <c r="G167" s="79"/>
      <c r="H167" s="79"/>
      <c r="I167" s="79"/>
      <c r="J167" s="79"/>
      <c r="K167" s="80"/>
      <c r="L167" s="76"/>
      <c r="M167" s="76"/>
      <c r="N167" s="76"/>
      <c r="O167" s="76"/>
      <c r="P167" s="75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5"/>
      <c r="AG167" s="132"/>
      <c r="AH167" s="132"/>
      <c r="AL167" s="170"/>
      <c r="AM167" s="170"/>
      <c r="AN167" s="73"/>
      <c r="AO167" s="101"/>
      <c r="AP167" s="50"/>
      <c r="AQ167" s="42"/>
      <c r="AR167" s="42"/>
      <c r="AS167" s="42"/>
      <c r="AT167" s="42"/>
      <c r="AU167" s="42"/>
      <c r="AY167" s="88"/>
    </row>
    <row r="168" spans="2:51" s="13" customFormat="1" ht="16.2" customHeight="1">
      <c r="B168" s="16"/>
      <c r="C168" s="133" t="s">
        <v>50</v>
      </c>
      <c r="D168" s="134"/>
      <c r="E168" s="134"/>
      <c r="F168" s="134"/>
      <c r="G168" s="134"/>
      <c r="H168" s="134"/>
      <c r="I168" s="134"/>
      <c r="J168" s="134"/>
      <c r="K168" s="135"/>
      <c r="L168" s="76"/>
      <c r="M168" s="76"/>
      <c r="N168" s="76"/>
      <c r="O168" s="76"/>
      <c r="P168" s="75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5"/>
      <c r="AG168" s="81"/>
      <c r="AH168" s="81"/>
      <c r="AL168" s="73"/>
      <c r="AM168" s="73"/>
      <c r="AN168" s="73"/>
      <c r="AO168" s="101"/>
      <c r="AP168" s="50"/>
      <c r="AQ168" s="42"/>
      <c r="AR168" s="42"/>
      <c r="AS168" s="42"/>
      <c r="AT168" s="42"/>
      <c r="AU168" s="42"/>
      <c r="AY168" s="88"/>
    </row>
    <row r="169" spans="2:51" s="13" customFormat="1" ht="7.2" customHeight="1">
      <c r="B169" s="16"/>
      <c r="C169" s="74"/>
      <c r="D169" s="74"/>
      <c r="E169" s="74"/>
      <c r="F169" s="74"/>
      <c r="G169" s="74"/>
      <c r="H169" s="74"/>
      <c r="I169" s="74"/>
      <c r="J169" s="74"/>
      <c r="K169" s="75"/>
      <c r="L169" s="76"/>
      <c r="M169" s="76"/>
      <c r="N169" s="76"/>
      <c r="O169" s="76"/>
      <c r="P169" s="75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5"/>
      <c r="AL169" s="73"/>
      <c r="AM169" s="73"/>
      <c r="AN169" s="73"/>
      <c r="AO169" s="101"/>
      <c r="AP169" s="50"/>
      <c r="AQ169" s="42"/>
      <c r="AR169" s="42"/>
      <c r="AS169" s="42"/>
      <c r="AT169" s="42"/>
      <c r="AU169" s="42"/>
      <c r="AY169" s="88"/>
    </row>
    <row r="170" spans="2:51" s="13" customFormat="1" ht="16.5" customHeight="1">
      <c r="B170" s="16"/>
      <c r="C170" s="128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L170" s="73"/>
      <c r="AM170" s="73"/>
      <c r="AN170" s="73"/>
      <c r="AO170" s="101"/>
      <c r="AP170" s="50"/>
      <c r="AQ170" s="42"/>
      <c r="AR170" s="42"/>
      <c r="AS170" s="42"/>
      <c r="AT170" s="42"/>
      <c r="AU170" s="42"/>
      <c r="AY170" s="88"/>
    </row>
    <row r="171" spans="2:51" s="13" customFormat="1" ht="16.5" customHeight="1">
      <c r="B171" s="16"/>
      <c r="C171" s="128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L171" s="73"/>
      <c r="AM171" s="73"/>
      <c r="AN171" s="73"/>
      <c r="AO171" s="101"/>
      <c r="AP171" s="50"/>
      <c r="AQ171" s="42"/>
      <c r="AR171" s="42"/>
      <c r="AS171" s="42"/>
      <c r="AT171" s="42"/>
      <c r="AU171" s="42"/>
      <c r="AY171" s="88"/>
    </row>
    <row r="172" spans="2:51" s="13" customFormat="1" ht="16.5" customHeight="1">
      <c r="B172" s="16"/>
      <c r="C172" s="128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L172" s="73"/>
      <c r="AM172" s="73"/>
      <c r="AN172" s="73"/>
      <c r="AO172" s="101"/>
      <c r="AP172" s="50"/>
      <c r="AQ172" s="42"/>
      <c r="AR172" s="42"/>
      <c r="AS172" s="42"/>
      <c r="AT172" s="42"/>
      <c r="AU172" s="42"/>
      <c r="AY172" s="88"/>
    </row>
    <row r="173" spans="2:51" s="13" customFormat="1" ht="7.2" customHeight="1">
      <c r="B173" s="16"/>
      <c r="C173" s="74"/>
      <c r="D173" s="74"/>
      <c r="E173" s="74"/>
      <c r="F173" s="74"/>
      <c r="G173" s="74"/>
      <c r="H173" s="74"/>
      <c r="I173" s="74"/>
      <c r="J173" s="74"/>
      <c r="K173" s="75"/>
      <c r="L173" s="76"/>
      <c r="M173" s="76"/>
      <c r="N173" s="76"/>
      <c r="O173" s="76"/>
      <c r="P173" s="75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5"/>
      <c r="AL173" s="73"/>
      <c r="AM173" s="73"/>
      <c r="AN173" s="73"/>
      <c r="AO173" s="101"/>
      <c r="AP173" s="50"/>
      <c r="AQ173" s="42"/>
      <c r="AR173" s="42"/>
      <c r="AS173" s="42"/>
      <c r="AT173" s="42"/>
      <c r="AU173" s="42"/>
      <c r="AY173" s="88"/>
    </row>
    <row r="174" spans="2:51" s="13" customFormat="1" ht="16.5" customHeight="1">
      <c r="B174" s="16"/>
      <c r="C174" s="130" t="s">
        <v>51</v>
      </c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2"/>
      <c r="AH174" s="132"/>
      <c r="AL174" s="170"/>
      <c r="AM174" s="170"/>
      <c r="AN174" s="73"/>
      <c r="AO174" s="101"/>
      <c r="AP174" s="50"/>
      <c r="AQ174" s="42"/>
      <c r="AR174" s="42"/>
      <c r="AS174" s="42"/>
      <c r="AT174" s="42"/>
      <c r="AU174" s="42"/>
      <c r="AY174" s="88"/>
    </row>
    <row r="175" spans="2:51" s="13" customFormat="1" ht="16.5" customHeight="1">
      <c r="B175" s="16"/>
      <c r="C175" s="133" t="s">
        <v>50</v>
      </c>
      <c r="D175" s="134"/>
      <c r="E175" s="134"/>
      <c r="F175" s="134"/>
      <c r="G175" s="134"/>
      <c r="H175" s="134"/>
      <c r="I175" s="134"/>
      <c r="J175" s="134"/>
      <c r="K175" s="135"/>
      <c r="L175" s="76"/>
      <c r="M175" s="76"/>
      <c r="N175" s="76"/>
      <c r="O175" s="76"/>
      <c r="P175" s="75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5"/>
      <c r="AL175" s="73"/>
      <c r="AM175" s="73"/>
      <c r="AN175" s="73"/>
      <c r="AO175" s="101"/>
      <c r="AP175" s="50"/>
      <c r="AQ175" s="42"/>
      <c r="AR175" s="42"/>
      <c r="AS175" s="42"/>
      <c r="AT175" s="42"/>
      <c r="AU175" s="42"/>
      <c r="AY175" s="88"/>
    </row>
    <row r="176" spans="2:51" s="13" customFormat="1" ht="6.6" customHeight="1">
      <c r="B176" s="16"/>
      <c r="C176" s="74"/>
      <c r="D176" s="74"/>
      <c r="E176" s="74"/>
      <c r="F176" s="74"/>
      <c r="G176" s="74"/>
      <c r="H176" s="74"/>
      <c r="I176" s="74"/>
      <c r="J176" s="74"/>
      <c r="K176" s="75"/>
      <c r="L176" s="76"/>
      <c r="M176" s="76"/>
      <c r="N176" s="76"/>
      <c r="O176" s="76"/>
      <c r="P176" s="75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5"/>
      <c r="AL176" s="73"/>
      <c r="AM176" s="73"/>
      <c r="AN176" s="73"/>
      <c r="AO176" s="101"/>
      <c r="AP176" s="50"/>
      <c r="AQ176" s="42"/>
      <c r="AR176" s="42"/>
      <c r="AS176" s="42"/>
      <c r="AT176" s="42"/>
      <c r="AU176" s="42"/>
      <c r="AY176" s="88"/>
    </row>
    <row r="177" spans="2:51" s="13" customFormat="1" ht="16.5" customHeight="1">
      <c r="B177" s="16"/>
      <c r="C177" s="128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L177" s="73"/>
      <c r="AM177" s="73"/>
      <c r="AN177" s="73"/>
      <c r="AO177" s="101"/>
      <c r="AP177" s="50"/>
      <c r="AQ177" s="42"/>
      <c r="AR177" s="42"/>
      <c r="AS177" s="42"/>
      <c r="AT177" s="42"/>
      <c r="AU177" s="42"/>
      <c r="AY177" s="88"/>
    </row>
    <row r="178" spans="2:51" s="13" customFormat="1" ht="16.5" customHeight="1">
      <c r="B178" s="16"/>
      <c r="C178" s="128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L178" s="73"/>
      <c r="AM178" s="73"/>
      <c r="AN178" s="73"/>
      <c r="AO178" s="101"/>
      <c r="AP178" s="50"/>
      <c r="AQ178" s="42"/>
      <c r="AR178" s="42"/>
      <c r="AS178" s="42"/>
      <c r="AT178" s="42"/>
      <c r="AU178" s="42"/>
      <c r="AY178" s="88"/>
    </row>
    <row r="179" spans="2:51" s="13" customFormat="1" ht="16.5" customHeight="1">
      <c r="B179" s="16"/>
      <c r="C179" s="128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L179" s="73"/>
      <c r="AM179" s="73"/>
      <c r="AN179" s="73"/>
      <c r="AO179" s="101"/>
      <c r="AP179" s="50"/>
      <c r="AQ179" s="42"/>
      <c r="AR179" s="42"/>
      <c r="AS179" s="42"/>
      <c r="AT179" s="42"/>
      <c r="AU179" s="42"/>
      <c r="AY179" s="88"/>
    </row>
    <row r="180" spans="2:51" s="13" customFormat="1" ht="4.95" customHeight="1">
      <c r="B180" s="16"/>
      <c r="C180" s="74"/>
      <c r="D180" s="74"/>
      <c r="E180" s="74"/>
      <c r="F180" s="74"/>
      <c r="G180" s="74"/>
      <c r="H180" s="74"/>
      <c r="I180" s="74"/>
      <c r="J180" s="74"/>
      <c r="K180" s="75"/>
      <c r="L180" s="76"/>
      <c r="M180" s="76"/>
      <c r="N180" s="76"/>
      <c r="O180" s="76"/>
      <c r="P180" s="75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5"/>
      <c r="AL180" s="73"/>
      <c r="AM180" s="73"/>
      <c r="AN180" s="73"/>
      <c r="AO180" s="101"/>
      <c r="AP180" s="50"/>
      <c r="AQ180" s="42"/>
      <c r="AR180" s="42"/>
      <c r="AS180" s="42"/>
      <c r="AT180" s="42"/>
      <c r="AU180" s="42"/>
      <c r="AY180" s="88"/>
    </row>
    <row r="181" spans="2:51" s="13" customFormat="1" ht="16.5" customHeight="1">
      <c r="B181" s="16"/>
      <c r="C181" s="130" t="s">
        <v>130</v>
      </c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2"/>
      <c r="AH181" s="132"/>
      <c r="AL181" s="170"/>
      <c r="AM181" s="170"/>
      <c r="AN181" s="73"/>
      <c r="AO181" s="101"/>
      <c r="AP181" s="50"/>
      <c r="AQ181" s="42"/>
      <c r="AR181" s="42"/>
      <c r="AS181" s="42"/>
      <c r="AT181" s="42"/>
      <c r="AU181" s="42"/>
      <c r="AY181" s="88"/>
    </row>
    <row r="182" spans="2:51" s="13" customFormat="1" ht="16.5" customHeight="1">
      <c r="B182" s="16"/>
      <c r="C182" s="133" t="s">
        <v>50</v>
      </c>
      <c r="D182" s="134"/>
      <c r="E182" s="134"/>
      <c r="F182" s="134"/>
      <c r="G182" s="134"/>
      <c r="H182" s="134"/>
      <c r="I182" s="134"/>
      <c r="J182" s="134"/>
      <c r="K182" s="135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1"/>
      <c r="AH182" s="81"/>
      <c r="AL182" s="73"/>
      <c r="AM182" s="73"/>
      <c r="AN182" s="73"/>
      <c r="AO182" s="101"/>
      <c r="AP182" s="50"/>
      <c r="AQ182" s="42"/>
      <c r="AR182" s="42"/>
      <c r="AS182" s="42"/>
      <c r="AT182" s="42"/>
      <c r="AU182" s="42"/>
      <c r="AY182" s="88"/>
    </row>
    <row r="183" spans="2:51" s="13" customFormat="1" ht="5.4" customHeight="1">
      <c r="B183" s="16"/>
      <c r="C183" s="74"/>
      <c r="D183" s="74"/>
      <c r="E183" s="74"/>
      <c r="F183" s="74"/>
      <c r="G183" s="74"/>
      <c r="H183" s="74"/>
      <c r="I183" s="74"/>
      <c r="J183" s="74"/>
      <c r="K183" s="75"/>
      <c r="L183" s="76"/>
      <c r="M183" s="76"/>
      <c r="N183" s="76"/>
      <c r="O183" s="76"/>
      <c r="P183" s="75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5"/>
      <c r="AL183" s="73"/>
      <c r="AM183" s="73"/>
      <c r="AN183" s="73"/>
      <c r="AO183" s="101"/>
      <c r="AP183" s="50"/>
      <c r="AQ183" s="42"/>
      <c r="AR183" s="42"/>
      <c r="AS183" s="42"/>
      <c r="AT183" s="42"/>
      <c r="AU183" s="42"/>
      <c r="AY183" s="88"/>
    </row>
    <row r="184" spans="2:51" s="13" customFormat="1" ht="16.5" customHeight="1">
      <c r="B184" s="16"/>
      <c r="C184" s="128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L184" s="73"/>
      <c r="AM184" s="73"/>
      <c r="AN184" s="73"/>
      <c r="AO184" s="101"/>
      <c r="AP184" s="50"/>
      <c r="AQ184" s="42"/>
      <c r="AR184" s="42"/>
      <c r="AS184" s="42"/>
      <c r="AT184" s="42"/>
      <c r="AU184" s="42"/>
      <c r="AY184" s="88"/>
    </row>
    <row r="185" spans="2:51" s="13" customFormat="1" ht="16.5" customHeight="1">
      <c r="B185" s="16"/>
      <c r="C185" s="128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L185" s="73"/>
      <c r="AM185" s="73"/>
      <c r="AN185" s="73"/>
      <c r="AO185" s="101"/>
      <c r="AP185" s="50"/>
      <c r="AQ185" s="42"/>
      <c r="AR185" s="42"/>
      <c r="AS185" s="42"/>
      <c r="AT185" s="42"/>
      <c r="AU185" s="42"/>
      <c r="AY185" s="88"/>
    </row>
    <row r="186" spans="2:51" s="13" customFormat="1" ht="16.5" customHeight="1">
      <c r="B186" s="16"/>
      <c r="C186" s="128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L186" s="73"/>
      <c r="AM186" s="73"/>
      <c r="AN186" s="73"/>
      <c r="AO186" s="101"/>
      <c r="AP186" s="50"/>
      <c r="AQ186" s="42"/>
      <c r="AR186" s="42"/>
      <c r="AS186" s="42"/>
      <c r="AT186" s="42"/>
      <c r="AU186" s="42"/>
      <c r="AY186" s="88"/>
    </row>
    <row r="187" spans="2:51" s="13" customFormat="1" ht="4.2" customHeight="1">
      <c r="B187" s="16"/>
      <c r="C187" s="84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L187" s="73"/>
      <c r="AM187" s="73"/>
      <c r="AN187" s="73"/>
      <c r="AO187" s="101"/>
      <c r="AP187" s="50"/>
      <c r="AQ187" s="42"/>
      <c r="AR187" s="42"/>
      <c r="AS187" s="42"/>
      <c r="AT187" s="42"/>
      <c r="AU187" s="42"/>
      <c r="AY187" s="88"/>
    </row>
    <row r="188" spans="2:51" s="13" customFormat="1" ht="16.5" customHeight="1">
      <c r="B188" s="16"/>
      <c r="C188" s="173" t="s">
        <v>52</v>
      </c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32"/>
      <c r="AH188" s="132"/>
      <c r="AL188" s="170"/>
      <c r="AM188" s="170"/>
      <c r="AN188" s="73"/>
      <c r="AO188" s="101"/>
      <c r="AP188" s="50"/>
      <c r="AQ188" s="42"/>
      <c r="AR188" s="42"/>
      <c r="AS188" s="42"/>
      <c r="AT188" s="42"/>
      <c r="AU188" s="42"/>
      <c r="AY188" s="88"/>
    </row>
    <row r="189" spans="2:51" s="13" customFormat="1" ht="16.5" customHeight="1">
      <c r="B189" s="16"/>
      <c r="C189" s="133" t="s">
        <v>50</v>
      </c>
      <c r="D189" s="134"/>
      <c r="E189" s="134"/>
      <c r="F189" s="134"/>
      <c r="G189" s="134"/>
      <c r="H189" s="134"/>
      <c r="I189" s="134"/>
      <c r="J189" s="134"/>
      <c r="K189" s="13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L189" s="73"/>
      <c r="AM189" s="73"/>
      <c r="AN189" s="73"/>
      <c r="AO189" s="101"/>
      <c r="AP189" s="50"/>
      <c r="AQ189" s="42"/>
      <c r="AR189" s="42"/>
      <c r="AS189" s="42"/>
      <c r="AT189" s="42"/>
      <c r="AU189" s="42"/>
      <c r="AY189" s="88"/>
    </row>
    <row r="190" spans="2:51" s="13" customFormat="1" ht="4.2" customHeight="1">
      <c r="B190" s="16"/>
      <c r="C190" s="82"/>
      <c r="D190" s="83"/>
      <c r="E190" s="83"/>
      <c r="F190" s="83"/>
      <c r="G190" s="83"/>
      <c r="H190" s="83"/>
      <c r="I190" s="83"/>
      <c r="J190" s="83"/>
      <c r="K190" s="83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L190" s="73"/>
      <c r="AM190" s="73"/>
      <c r="AN190" s="73"/>
      <c r="AO190" s="101"/>
      <c r="AP190" s="50"/>
      <c r="AQ190" s="42"/>
      <c r="AR190" s="42"/>
      <c r="AS190" s="42"/>
      <c r="AT190" s="42"/>
      <c r="AU190" s="42"/>
      <c r="AY190" s="88"/>
    </row>
    <row r="191" spans="2:51" s="13" customFormat="1" ht="16.5" customHeight="1">
      <c r="B191" s="16"/>
      <c r="C191" s="128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L191" s="73"/>
      <c r="AM191" s="73"/>
      <c r="AN191" s="73"/>
      <c r="AO191" s="101"/>
      <c r="AP191" s="50"/>
      <c r="AQ191" s="42"/>
      <c r="AR191" s="42"/>
      <c r="AS191" s="42"/>
      <c r="AT191" s="42"/>
      <c r="AU191" s="42"/>
      <c r="AY191" s="88"/>
    </row>
    <row r="192" spans="2:51" s="13" customFormat="1" ht="16.5" customHeight="1">
      <c r="B192" s="16"/>
      <c r="C192" s="128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L192" s="73"/>
      <c r="AM192" s="73"/>
      <c r="AN192" s="73"/>
      <c r="AO192" s="101"/>
      <c r="AP192" s="50"/>
      <c r="AQ192" s="42"/>
      <c r="AR192" s="42"/>
      <c r="AS192" s="42"/>
      <c r="AT192" s="42"/>
      <c r="AU192" s="42"/>
      <c r="AY192" s="88"/>
    </row>
    <row r="193" spans="2:51" s="13" customFormat="1" ht="16.5" customHeight="1">
      <c r="B193" s="16"/>
      <c r="C193" s="128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L193" s="73"/>
      <c r="AM193" s="73"/>
      <c r="AN193" s="73"/>
      <c r="AO193" s="101"/>
      <c r="AP193" s="50"/>
      <c r="AQ193" s="42"/>
      <c r="AR193" s="42"/>
      <c r="AS193" s="42"/>
      <c r="AT193" s="42"/>
      <c r="AU193" s="42"/>
      <c r="AY193" s="88"/>
    </row>
    <row r="194" spans="2:51" s="13" customFormat="1" ht="5.4" customHeight="1">
      <c r="B194" s="16"/>
      <c r="C194" s="82"/>
      <c r="D194" s="83"/>
      <c r="E194" s="83"/>
      <c r="F194" s="83"/>
      <c r="G194" s="83"/>
      <c r="H194" s="83"/>
      <c r="I194" s="83"/>
      <c r="J194" s="83"/>
      <c r="K194" s="83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L194" s="73"/>
      <c r="AM194" s="73"/>
      <c r="AN194" s="73"/>
      <c r="AO194" s="101"/>
      <c r="AP194" s="50"/>
      <c r="AQ194" s="42"/>
      <c r="AR194" s="42"/>
      <c r="AS194" s="42"/>
      <c r="AT194" s="42"/>
      <c r="AU194" s="42"/>
      <c r="AY194" s="88"/>
    </row>
    <row r="195" spans="2:51">
      <c r="C195" s="177" t="s">
        <v>131</v>
      </c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32"/>
      <c r="AH195" s="132"/>
      <c r="AL195" s="170"/>
      <c r="AM195" s="170"/>
      <c r="AO195" s="101"/>
      <c r="AY195" s="88"/>
    </row>
    <row r="196" spans="2:51">
      <c r="C196" s="178" t="s">
        <v>50</v>
      </c>
      <c r="D196" s="178"/>
      <c r="E196" s="178"/>
      <c r="F196" s="178"/>
      <c r="G196" s="178"/>
      <c r="H196" s="178"/>
      <c r="I196" s="178"/>
      <c r="J196" s="178"/>
      <c r="K196" s="178"/>
    </row>
    <row r="197" spans="2:51" ht="6" customHeight="1"/>
    <row r="198" spans="2:51"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</row>
    <row r="199" spans="2:51"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</row>
    <row r="200" spans="2:51"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  <c r="AC200" s="176"/>
      <c r="AD200" s="176"/>
      <c r="AE200" s="176"/>
      <c r="AF200" s="176"/>
    </row>
    <row r="201" spans="2:51" ht="6.6" customHeight="1"/>
    <row r="202" spans="2:51">
      <c r="C202" s="177" t="s">
        <v>132</v>
      </c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177"/>
      <c r="AF202" s="177"/>
      <c r="AG202" s="132"/>
      <c r="AH202" s="132"/>
      <c r="AL202" s="170"/>
      <c r="AM202" s="170"/>
      <c r="AO202" s="101"/>
      <c r="AY202" s="88"/>
    </row>
    <row r="203" spans="2:51">
      <c r="C203" s="133" t="s">
        <v>50</v>
      </c>
      <c r="D203" s="134"/>
      <c r="E203" s="134"/>
      <c r="F203" s="134"/>
      <c r="G203" s="134"/>
      <c r="H203" s="134"/>
      <c r="I203" s="134"/>
      <c r="J203" s="134"/>
      <c r="K203" s="135"/>
    </row>
    <row r="204" spans="2:51" ht="4.95" customHeight="1"/>
    <row r="205" spans="2:51"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</row>
    <row r="206" spans="2:51"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</row>
    <row r="207" spans="2:51"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  <c r="AC207" s="176"/>
      <c r="AD207" s="176"/>
      <c r="AE207" s="176"/>
      <c r="AF207" s="176"/>
    </row>
    <row r="208" spans="2:51" ht="3.6" customHeight="1"/>
    <row r="209" spans="2:51">
      <c r="C209" s="177" t="s">
        <v>133</v>
      </c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32"/>
      <c r="AH209" s="132"/>
      <c r="AL209" s="170"/>
      <c r="AM209" s="170"/>
      <c r="AO209" s="101" t="str">
        <f>IF(AG209="Sim",0.2,"")</f>
        <v/>
      </c>
      <c r="AY209" s="88"/>
    </row>
    <row r="210" spans="2:51">
      <c r="C210" s="177" t="s">
        <v>50</v>
      </c>
      <c r="D210" s="177"/>
      <c r="E210" s="177"/>
      <c r="F210" s="177"/>
      <c r="G210" s="177"/>
      <c r="H210" s="177"/>
      <c r="I210" s="177"/>
      <c r="J210" s="177"/>
    </row>
    <row r="211" spans="2:51" ht="4.95" customHeight="1"/>
    <row r="212" spans="2:51"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</row>
    <row r="213" spans="2:51"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  <c r="AC213" s="176"/>
      <c r="AD213" s="176"/>
      <c r="AE213" s="176"/>
      <c r="AF213" s="176"/>
    </row>
    <row r="214" spans="2:51" ht="15" thickBot="1"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  <c r="AC214" s="176"/>
      <c r="AD214" s="176"/>
      <c r="AE214" s="176"/>
      <c r="AF214" s="176"/>
    </row>
    <row r="215" spans="2:51" s="13" customFormat="1" ht="15.6" thickTop="1" thickBot="1">
      <c r="B215" s="16"/>
      <c r="C215" s="23"/>
      <c r="D215" s="10"/>
      <c r="E215" s="10"/>
      <c r="F215" s="10"/>
      <c r="G215" s="10"/>
      <c r="H215" s="10"/>
      <c r="I215" s="10"/>
      <c r="J215" s="10"/>
      <c r="K215" s="36"/>
      <c r="L215" s="36"/>
      <c r="M215" s="37"/>
      <c r="N215" s="37"/>
      <c r="O215" s="37"/>
      <c r="P215" s="37"/>
      <c r="Q215" s="37"/>
      <c r="R215" s="37"/>
      <c r="S215" s="36"/>
      <c r="T215" s="36"/>
      <c r="U215" s="36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6"/>
      <c r="AJ215" s="38"/>
      <c r="AO215" s="19"/>
      <c r="AP215" s="1"/>
      <c r="AQ215" s="1"/>
      <c r="AR215" s="1"/>
      <c r="AS215" s="1"/>
      <c r="AT215" s="1"/>
      <c r="AU215" s="1"/>
      <c r="AV215" s="1"/>
      <c r="AW215" s="1"/>
      <c r="AY215" s="88"/>
    </row>
    <row r="216" spans="2:51" s="13" customFormat="1" ht="21" customHeight="1" thickTop="1">
      <c r="B216" s="4" t="s">
        <v>107</v>
      </c>
      <c r="C216" s="5" t="s">
        <v>62</v>
      </c>
      <c r="D216" s="4"/>
      <c r="E216" s="4"/>
      <c r="F216" s="4"/>
      <c r="G216" s="4"/>
      <c r="AO216" s="19"/>
      <c r="AP216" s="1"/>
      <c r="AQ216" s="1"/>
      <c r="AR216" s="1"/>
      <c r="AS216" s="1"/>
      <c r="AT216" s="1"/>
      <c r="AU216" s="1"/>
      <c r="AV216" s="1"/>
      <c r="AW216" s="1"/>
      <c r="AY216" s="88"/>
    </row>
    <row r="217" spans="2:51" s="13" customFormat="1" ht="4.5" customHeight="1">
      <c r="B217" s="4"/>
      <c r="C217" s="5"/>
      <c r="D217" s="4"/>
      <c r="E217" s="4"/>
      <c r="F217" s="4"/>
      <c r="G217" s="4"/>
      <c r="AO217" s="19"/>
      <c r="AP217" s="1"/>
      <c r="AQ217" s="1"/>
      <c r="AR217" s="1"/>
      <c r="AS217" s="1"/>
      <c r="AT217" s="1"/>
      <c r="AU217" s="1"/>
      <c r="AV217" s="1"/>
      <c r="AW217" s="1"/>
      <c r="AY217" s="88"/>
    </row>
    <row r="218" spans="2:51" s="13" customFormat="1" ht="16.5" customHeight="1">
      <c r="B218" s="5"/>
      <c r="C218" s="13" t="s">
        <v>63</v>
      </c>
      <c r="D218" s="10"/>
      <c r="E218" s="10"/>
      <c r="F218" s="10"/>
      <c r="G218" s="10"/>
      <c r="H218" s="10"/>
      <c r="I218" s="10"/>
      <c r="J218" s="10"/>
      <c r="AG218" s="132"/>
      <c r="AH218" s="132"/>
      <c r="AL218" s="170"/>
      <c r="AM218" s="170"/>
      <c r="AO218" s="19"/>
      <c r="AP218" s="1"/>
      <c r="AQ218" s="19"/>
      <c r="AR218" s="1"/>
      <c r="AS218" s="1"/>
      <c r="AT218" s="1"/>
      <c r="AU218" s="1"/>
      <c r="AV218" s="1"/>
      <c r="AW218" s="1"/>
      <c r="AY218" s="88"/>
    </row>
    <row r="219" spans="2:51" s="13" customFormat="1" ht="16.5" customHeight="1">
      <c r="B219" s="5"/>
      <c r="C219" s="13" t="s">
        <v>64</v>
      </c>
      <c r="D219" s="10"/>
      <c r="E219" s="10"/>
      <c r="F219" s="10"/>
      <c r="G219" s="10"/>
      <c r="H219" s="10"/>
      <c r="I219" s="10"/>
      <c r="J219" s="10"/>
      <c r="AG219" s="132"/>
      <c r="AH219" s="132"/>
      <c r="AL219" s="170"/>
      <c r="AM219" s="170"/>
      <c r="AO219" s="19"/>
      <c r="AP219" s="1"/>
      <c r="AQ219" s="19"/>
      <c r="AR219" s="1"/>
      <c r="AS219" s="1"/>
      <c r="AT219" s="1"/>
      <c r="AU219" s="1"/>
      <c r="AV219" s="1"/>
      <c r="AW219" s="1"/>
      <c r="AY219" s="88"/>
    </row>
    <row r="220" spans="2:51" s="13" customFormat="1">
      <c r="B220" s="5"/>
      <c r="C220" s="13" t="s">
        <v>65</v>
      </c>
      <c r="AG220" s="132"/>
      <c r="AH220" s="132"/>
      <c r="AL220" s="170"/>
      <c r="AM220" s="170"/>
      <c r="AO220" s="19"/>
      <c r="AP220" s="1"/>
      <c r="AQ220" s="19"/>
      <c r="AR220" s="1"/>
      <c r="AS220" s="1"/>
      <c r="AT220" s="1"/>
      <c r="AU220" s="1"/>
      <c r="AV220" s="1"/>
      <c r="AW220" s="1"/>
      <c r="AY220" s="88"/>
    </row>
    <row r="221" spans="2:51" s="13" customFormat="1">
      <c r="B221" s="5"/>
      <c r="C221" s="13" t="s">
        <v>66</v>
      </c>
      <c r="AG221" s="132"/>
      <c r="AH221" s="132"/>
      <c r="AL221" s="170"/>
      <c r="AM221" s="170"/>
      <c r="AO221" s="19"/>
      <c r="AP221" s="1"/>
      <c r="AQ221" s="19"/>
      <c r="AR221" s="1"/>
      <c r="AS221" s="1"/>
      <c r="AT221" s="1"/>
      <c r="AU221" s="1"/>
      <c r="AV221" s="1"/>
      <c r="AW221" s="1"/>
      <c r="AY221" s="88"/>
    </row>
    <row r="222" spans="2:51" s="13" customFormat="1">
      <c r="B222" s="5"/>
      <c r="C222" s="13" t="s">
        <v>67</v>
      </c>
      <c r="E222" s="4"/>
      <c r="F222" s="4"/>
      <c r="G222" s="4"/>
      <c r="AG222" s="132"/>
      <c r="AH222" s="132"/>
      <c r="AL222" s="170"/>
      <c r="AM222" s="170"/>
      <c r="AO222" s="19"/>
      <c r="AP222" s="1"/>
      <c r="AQ222" s="19"/>
      <c r="AR222" s="1"/>
      <c r="AS222" s="1"/>
      <c r="AT222" s="1"/>
      <c r="AU222" s="1"/>
      <c r="AV222" s="1"/>
      <c r="AW222" s="1"/>
      <c r="AY222" s="88"/>
    </row>
    <row r="223" spans="2:51" s="13" customFormat="1">
      <c r="B223" s="5"/>
      <c r="C223" s="13" t="s">
        <v>68</v>
      </c>
      <c r="D223" s="4"/>
      <c r="E223" s="4"/>
      <c r="F223" s="4"/>
      <c r="G223" s="4"/>
      <c r="AG223" s="132"/>
      <c r="AH223" s="132"/>
      <c r="AL223" s="170"/>
      <c r="AM223" s="170"/>
      <c r="AO223" s="19"/>
      <c r="AP223" s="1"/>
      <c r="AQ223" s="19"/>
      <c r="AR223" s="1"/>
      <c r="AS223" s="1"/>
      <c r="AT223" s="1"/>
      <c r="AU223" s="1"/>
      <c r="AV223" s="1"/>
      <c r="AY223" s="88"/>
    </row>
    <row r="224" spans="2:51" s="13" customFormat="1">
      <c r="B224" s="5"/>
      <c r="C224" s="13" t="s">
        <v>69</v>
      </c>
      <c r="D224" s="4"/>
      <c r="E224" s="4"/>
      <c r="F224" s="4"/>
      <c r="G224" s="4"/>
      <c r="AG224" s="132"/>
      <c r="AH224" s="132"/>
      <c r="AL224" s="170"/>
      <c r="AM224" s="170"/>
      <c r="AO224" s="19"/>
      <c r="AP224" s="1"/>
      <c r="AQ224" s="19"/>
      <c r="AR224" s="1"/>
      <c r="AS224" s="1"/>
      <c r="AT224" s="1"/>
      <c r="AU224" s="1"/>
      <c r="AV224" s="1"/>
      <c r="AY224" s="88"/>
    </row>
    <row r="225" spans="2:51" s="13" customFormat="1">
      <c r="B225" s="5"/>
      <c r="C225" s="13" t="s">
        <v>70</v>
      </c>
      <c r="D225" s="4"/>
      <c r="E225" s="4"/>
      <c r="F225" s="4"/>
      <c r="G225" s="4"/>
      <c r="AG225" s="132"/>
      <c r="AH225" s="132"/>
      <c r="AL225" s="170"/>
      <c r="AM225" s="170"/>
      <c r="AO225" s="19"/>
      <c r="AP225" s="1"/>
      <c r="AQ225" s="19"/>
      <c r="AR225" s="1"/>
      <c r="AS225" s="1"/>
      <c r="AT225" s="1"/>
      <c r="AU225" s="1"/>
      <c r="AV225" s="1"/>
      <c r="AY225" s="88"/>
    </row>
    <row r="226" spans="2:51" s="13" customFormat="1">
      <c r="B226" s="16"/>
      <c r="C226" s="13" t="s">
        <v>71</v>
      </c>
      <c r="D226" s="4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132"/>
      <c r="AH226" s="132"/>
      <c r="AL226" s="170"/>
      <c r="AM226" s="170"/>
      <c r="AO226" s="19"/>
      <c r="AP226" s="23"/>
      <c r="AQ226" s="19"/>
      <c r="AV226" s="1"/>
      <c r="AY226" s="88"/>
    </row>
    <row r="227" spans="2:51" s="13" customFormat="1">
      <c r="B227" s="16"/>
      <c r="C227" s="13" t="s">
        <v>72</v>
      </c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132"/>
      <c r="AH227" s="132"/>
      <c r="AL227" s="170"/>
      <c r="AM227" s="170"/>
      <c r="AO227" s="19"/>
      <c r="AP227" s="23"/>
      <c r="AQ227" s="19"/>
      <c r="AR227" s="4"/>
      <c r="AS227" s="4"/>
      <c r="AV227" s="1"/>
      <c r="AY227" s="88"/>
    </row>
    <row r="228" spans="2:51" s="13" customFormat="1" ht="13.2" customHeight="1">
      <c r="B228" s="16"/>
      <c r="AO228" s="8"/>
      <c r="AP228" s="8"/>
      <c r="AQ228" s="8"/>
      <c r="AR228" s="8"/>
      <c r="AS228" s="8"/>
      <c r="AT228" s="8"/>
      <c r="AU228" s="8"/>
      <c r="AV228" s="8"/>
      <c r="AY228" s="88"/>
    </row>
    <row r="229" spans="2:51" s="13" customFormat="1" ht="19.5" customHeight="1">
      <c r="B229" s="151" t="s">
        <v>108</v>
      </c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Y229" s="88"/>
    </row>
    <row r="230" spans="2:51" s="13" customFormat="1" ht="4.5" customHeight="1">
      <c r="B230" s="16"/>
      <c r="AO230" s="8"/>
      <c r="AR230" s="14"/>
      <c r="AS230" s="14"/>
      <c r="AY230" s="88"/>
    </row>
    <row r="231" spans="2:51" s="13" customFormat="1" ht="36" customHeight="1">
      <c r="B231" s="171" t="s">
        <v>73</v>
      </c>
      <c r="C231" s="171"/>
      <c r="D231" s="171"/>
      <c r="E231" s="171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71"/>
      <c r="Z231" s="171"/>
      <c r="AA231" s="171"/>
      <c r="AB231" s="171"/>
      <c r="AC231" s="171"/>
      <c r="AD231" s="171"/>
      <c r="AE231" s="171"/>
      <c r="AF231" s="171"/>
      <c r="AG231" s="171"/>
      <c r="AH231" s="171"/>
      <c r="AI231" s="171"/>
      <c r="AJ231" s="171"/>
      <c r="AK231" s="171"/>
      <c r="AL231" s="171"/>
      <c r="AM231" s="171"/>
      <c r="AN231" s="171"/>
      <c r="AO231" s="171"/>
      <c r="AP231" s="171"/>
      <c r="AQ231" s="171"/>
      <c r="AR231" s="171"/>
      <c r="AS231" s="171"/>
      <c r="AT231" s="171"/>
      <c r="AU231" s="171"/>
      <c r="AV231" s="171"/>
      <c r="AY231" s="88"/>
    </row>
    <row r="232" spans="2:51" s="13" customFormat="1" ht="6" customHeight="1"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102"/>
      <c r="AP232" s="47"/>
      <c r="AQ232" s="47"/>
      <c r="AR232" s="47"/>
      <c r="AS232" s="47"/>
      <c r="AT232" s="47"/>
      <c r="AU232" s="47"/>
      <c r="AV232" s="47"/>
      <c r="AY232" s="88"/>
    </row>
    <row r="233" spans="2:51" s="13" customFormat="1" ht="15.75" customHeight="1">
      <c r="B233" s="16"/>
      <c r="C233" s="155" t="s">
        <v>74</v>
      </c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32"/>
      <c r="V233" s="132"/>
      <c r="W233" s="22"/>
      <c r="X233" s="22"/>
      <c r="Y233" s="22"/>
      <c r="Z233" s="22"/>
      <c r="AA233" s="22"/>
      <c r="AB233" s="22"/>
      <c r="AC233" s="22"/>
      <c r="AD233" s="22"/>
      <c r="AE233" s="22"/>
      <c r="AF233" s="13" t="str">
        <f>IF(U233="Sim",3,"")</f>
        <v/>
      </c>
      <c r="AH233" s="39"/>
      <c r="AO233" s="8"/>
      <c r="AR233" s="35"/>
      <c r="AS233" s="35"/>
      <c r="AT233" s="8"/>
      <c r="AU233" s="8"/>
      <c r="AV233" s="8"/>
      <c r="AY233" s="88"/>
    </row>
    <row r="234" spans="2:51" s="13" customFormat="1" ht="4.2" customHeight="1">
      <c r="B234" s="16"/>
      <c r="C234" s="39"/>
      <c r="Z234" s="180"/>
      <c r="AA234" s="180"/>
      <c r="AB234" s="180"/>
      <c r="AC234" s="180"/>
      <c r="AD234" s="180"/>
      <c r="AE234" s="180"/>
      <c r="AO234" s="8"/>
      <c r="AR234" s="35"/>
      <c r="AS234" s="35"/>
      <c r="AT234" s="8"/>
      <c r="AU234" s="8"/>
      <c r="AV234" s="8"/>
      <c r="AY234" s="88"/>
    </row>
    <row r="235" spans="2:51" s="13" customFormat="1" ht="15.9" customHeight="1">
      <c r="B235" s="16"/>
      <c r="C235" s="155" t="s">
        <v>75</v>
      </c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32"/>
      <c r="S235" s="132"/>
      <c r="U235" s="16"/>
      <c r="AF235" s="13" t="str">
        <f>IF(R235="Sim",1,"")</f>
        <v/>
      </c>
      <c r="AH235" s="165"/>
      <c r="AI235" s="165"/>
      <c r="AJ235" s="165"/>
      <c r="AK235" s="165"/>
      <c r="AL235" s="40"/>
      <c r="AO235" s="8"/>
      <c r="AY235" s="88"/>
    </row>
    <row r="236" spans="2:51" s="13" customFormat="1" ht="4.2" customHeight="1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90"/>
      <c r="S236" s="90"/>
      <c r="U236" s="16"/>
      <c r="AH236" s="90"/>
      <c r="AI236" s="90"/>
      <c r="AJ236" s="43"/>
      <c r="AK236" s="43"/>
      <c r="AL236" s="40"/>
      <c r="AO236" s="8"/>
      <c r="AY236" s="88"/>
    </row>
    <row r="237" spans="2:51" s="13" customFormat="1" ht="15.9" customHeight="1" thickBot="1">
      <c r="B237" s="16"/>
      <c r="C237" s="16" t="s">
        <v>76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32"/>
      <c r="S237" s="132"/>
      <c r="U237" s="16"/>
      <c r="AF237" s="13" t="str">
        <f>IF(R237="Sim",1,"")</f>
        <v/>
      </c>
      <c r="AH237" s="90"/>
      <c r="AI237" s="90"/>
      <c r="AJ237" s="43"/>
      <c r="AK237" s="43"/>
      <c r="AL237" s="40"/>
      <c r="AO237" s="8"/>
      <c r="AY237" s="88"/>
    </row>
    <row r="238" spans="2:51" s="13" customFormat="1" ht="4.5" customHeight="1" thickTop="1">
      <c r="B238" s="16"/>
      <c r="AO238" s="8"/>
      <c r="AP238" s="41"/>
      <c r="AQ238" s="41"/>
      <c r="AR238" s="41"/>
      <c r="AS238" s="41"/>
      <c r="AT238" s="41"/>
      <c r="AY238" s="88"/>
    </row>
    <row r="239" spans="2:51" s="13" customFormat="1">
      <c r="B239" s="16"/>
      <c r="C239" s="155" t="s">
        <v>77</v>
      </c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32"/>
      <c r="S239" s="132"/>
      <c r="AF239" s="13" t="str">
        <f>IF(R239="Sim",1,"")</f>
        <v/>
      </c>
      <c r="AO239" s="8"/>
      <c r="AY239" s="88"/>
    </row>
    <row r="240" spans="2:51" s="13" customFormat="1">
      <c r="B240" s="16"/>
      <c r="AO240" s="8"/>
      <c r="AY240" s="88"/>
    </row>
    <row r="241" spans="2:54" s="13" customFormat="1">
      <c r="B241" s="151" t="s">
        <v>109</v>
      </c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Y241" s="88"/>
    </row>
    <row r="242" spans="2:54" s="13" customFormat="1" ht="6" customHeight="1">
      <c r="B242" s="5"/>
      <c r="F242" s="8"/>
      <c r="G242" s="8"/>
      <c r="L242" s="5"/>
      <c r="P242" s="8"/>
      <c r="Q242" s="8"/>
      <c r="S242" s="15"/>
      <c r="T242" s="15"/>
      <c r="U242" s="15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43"/>
      <c r="AP242" s="56"/>
      <c r="AQ242" s="56"/>
      <c r="AS242" s="8"/>
      <c r="AT242" s="8"/>
      <c r="AY242" s="88"/>
    </row>
    <row r="243" spans="2:54" s="13" customFormat="1" ht="15.75" customHeight="1">
      <c r="B243" s="5"/>
      <c r="C243" s="13" t="s">
        <v>78</v>
      </c>
      <c r="F243" s="8"/>
      <c r="G243" s="8"/>
      <c r="L243" s="5"/>
      <c r="P243" s="8"/>
      <c r="Q243" s="8"/>
      <c r="S243" s="157"/>
      <c r="T243" s="157"/>
      <c r="U243" s="157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43"/>
      <c r="AP243" s="56"/>
      <c r="AQ243" s="56"/>
      <c r="AS243" s="8"/>
      <c r="AT243" s="8"/>
      <c r="AY243" s="88"/>
    </row>
    <row r="244" spans="2:54" s="13" customFormat="1" ht="7.5" customHeight="1">
      <c r="B244" s="5"/>
      <c r="F244" s="8"/>
      <c r="G244" s="8"/>
      <c r="L244" s="5"/>
      <c r="P244" s="8"/>
      <c r="Q244" s="8"/>
      <c r="R244" s="153" t="s">
        <v>79</v>
      </c>
      <c r="S244" s="153"/>
      <c r="T244" s="153"/>
      <c r="U244" s="15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43"/>
      <c r="AP244" s="56"/>
      <c r="AQ244" s="56"/>
      <c r="AS244" s="8"/>
      <c r="AT244" s="8"/>
      <c r="AY244" s="88"/>
    </row>
    <row r="245" spans="2:54" s="13" customFormat="1" ht="15.9" customHeight="1">
      <c r="B245" s="5"/>
      <c r="C245" s="13" t="s">
        <v>136</v>
      </c>
      <c r="F245" s="8"/>
      <c r="G245" s="8"/>
      <c r="L245" s="5"/>
      <c r="O245" s="4"/>
      <c r="P245" s="20"/>
      <c r="Q245" s="20"/>
      <c r="R245" s="4"/>
      <c r="S245" s="58"/>
      <c r="T245" s="58"/>
      <c r="U245" s="58"/>
      <c r="V245" s="4"/>
      <c r="W245" s="4"/>
      <c r="X245" s="4"/>
      <c r="Y245" s="59"/>
      <c r="Z245" s="59"/>
      <c r="AA245" s="59"/>
      <c r="AB245" s="59"/>
      <c r="AC245" s="59"/>
      <c r="AD245" s="59"/>
      <c r="AE245" s="56"/>
      <c r="AH245" s="132"/>
      <c r="AI245" s="132"/>
      <c r="AJ245" s="57"/>
      <c r="AK245" s="57"/>
      <c r="AL245" s="57"/>
      <c r="AM245" s="57"/>
      <c r="AN245" s="57"/>
      <c r="AO245" s="43"/>
      <c r="AQ245" s="8"/>
      <c r="AR245" s="8"/>
      <c r="AY245" s="88"/>
    </row>
    <row r="246" spans="2:54" s="13" customFormat="1" ht="4.2" customHeight="1">
      <c r="B246" s="5"/>
      <c r="F246" s="8"/>
      <c r="G246" s="8"/>
      <c r="L246" s="5"/>
      <c r="P246" s="8"/>
      <c r="Q246" s="8"/>
      <c r="S246" s="15"/>
      <c r="T246" s="15"/>
      <c r="U246" s="15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43"/>
      <c r="AQ246" s="8"/>
      <c r="AR246" s="8"/>
      <c r="AY246" s="88"/>
    </row>
    <row r="247" spans="2:54" s="13" customForma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01"/>
      <c r="AP247" s="11"/>
      <c r="AQ247" s="11"/>
      <c r="AR247" s="11"/>
      <c r="AS247" s="11"/>
      <c r="AT247" s="11"/>
      <c r="AU247" s="11"/>
      <c r="AV247" s="11"/>
      <c r="AY247" s="88"/>
    </row>
    <row r="248" spans="2:54" s="13" customFormat="1" ht="19.5" customHeight="1">
      <c r="B248" s="179" t="s">
        <v>3</v>
      </c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Y248" s="88"/>
    </row>
    <row r="249" spans="2:54" s="13" customFormat="1">
      <c r="AO249" s="8"/>
      <c r="AY249" s="88"/>
    </row>
    <row r="250" spans="2:54">
      <c r="BA250" s="13"/>
      <c r="BB250" s="13"/>
    </row>
    <row r="251" spans="2:54">
      <c r="BA251" s="13"/>
      <c r="BB251" s="13"/>
    </row>
    <row r="252" spans="2:54">
      <c r="BA252" s="13"/>
      <c r="BB252" s="13"/>
    </row>
    <row r="253" spans="2:54">
      <c r="BA253" s="13"/>
      <c r="BB253" s="13"/>
    </row>
    <row r="254" spans="2:54">
      <c r="BA254" s="13"/>
      <c r="BB254" s="13"/>
    </row>
    <row r="255" spans="2:54">
      <c r="BA255" s="13"/>
      <c r="BB255" s="13"/>
    </row>
    <row r="256" spans="2:54">
      <c r="BA256" s="13"/>
      <c r="BB256" s="13"/>
    </row>
    <row r="257" spans="53:54">
      <c r="BA257" s="13"/>
      <c r="BB257" s="13"/>
    </row>
    <row r="258" spans="53:54">
      <c r="BA258" s="13"/>
      <c r="BB258" s="13"/>
    </row>
    <row r="259" spans="53:54">
      <c r="BA259" s="13"/>
      <c r="BB259" s="13"/>
    </row>
  </sheetData>
  <sheetProtection insertRows="0"/>
  <dataConsolidate/>
  <mergeCells count="224">
    <mergeCell ref="B248:AV248"/>
    <mergeCell ref="C239:Q239"/>
    <mergeCell ref="R239:S239"/>
    <mergeCell ref="B241:AV241"/>
    <mergeCell ref="S243:U243"/>
    <mergeCell ref="R244:T244"/>
    <mergeCell ref="Z234:AE234"/>
    <mergeCell ref="C235:Q235"/>
    <mergeCell ref="R235:S235"/>
    <mergeCell ref="AH235:AI235"/>
    <mergeCell ref="AJ235:AK235"/>
    <mergeCell ref="R237:S237"/>
    <mergeCell ref="AH245:AI245"/>
    <mergeCell ref="AG227:AH227"/>
    <mergeCell ref="AL227:AM227"/>
    <mergeCell ref="B229:AV229"/>
    <mergeCell ref="B231:AV231"/>
    <mergeCell ref="C233:T233"/>
    <mergeCell ref="U233:V233"/>
    <mergeCell ref="AG224:AH224"/>
    <mergeCell ref="AL224:AM224"/>
    <mergeCell ref="AG225:AH225"/>
    <mergeCell ref="AL225:AM225"/>
    <mergeCell ref="AG226:AH226"/>
    <mergeCell ref="AL226:AM226"/>
    <mergeCell ref="AG221:AH221"/>
    <mergeCell ref="AL221:AM221"/>
    <mergeCell ref="AG222:AH222"/>
    <mergeCell ref="AL222:AM222"/>
    <mergeCell ref="AG223:AH223"/>
    <mergeCell ref="AL223:AM223"/>
    <mergeCell ref="C212:AF214"/>
    <mergeCell ref="AG218:AH218"/>
    <mergeCell ref="AL218:AM218"/>
    <mergeCell ref="AG219:AH219"/>
    <mergeCell ref="AL219:AM219"/>
    <mergeCell ref="AG220:AH220"/>
    <mergeCell ref="AL220:AM220"/>
    <mergeCell ref="C203:K203"/>
    <mergeCell ref="C205:AF207"/>
    <mergeCell ref="C209:AF209"/>
    <mergeCell ref="AG209:AH209"/>
    <mergeCell ref="AL209:AM209"/>
    <mergeCell ref="C210:J210"/>
    <mergeCell ref="C195:AF195"/>
    <mergeCell ref="AG195:AH195"/>
    <mergeCell ref="AL195:AM195"/>
    <mergeCell ref="C196:K196"/>
    <mergeCell ref="C198:AF200"/>
    <mergeCell ref="C202:AF202"/>
    <mergeCell ref="AG202:AH202"/>
    <mergeCell ref="AL202:AM202"/>
    <mergeCell ref="C184:AF186"/>
    <mergeCell ref="C188:AF188"/>
    <mergeCell ref="AG188:AH188"/>
    <mergeCell ref="AL188:AM188"/>
    <mergeCell ref="C189:K189"/>
    <mergeCell ref="C191:AF193"/>
    <mergeCell ref="C175:K175"/>
    <mergeCell ref="C177:AF179"/>
    <mergeCell ref="C181:AF181"/>
    <mergeCell ref="AG181:AH181"/>
    <mergeCell ref="AL181:AM181"/>
    <mergeCell ref="C182:K182"/>
    <mergeCell ref="AG167:AH167"/>
    <mergeCell ref="AL167:AM167"/>
    <mergeCell ref="C168:K168"/>
    <mergeCell ref="C170:AF172"/>
    <mergeCell ref="C174:AF174"/>
    <mergeCell ref="AG174:AH174"/>
    <mergeCell ref="AL174:AM174"/>
    <mergeCell ref="C156:AF156"/>
    <mergeCell ref="AG156:AH156"/>
    <mergeCell ref="AL156:AM156"/>
    <mergeCell ref="C158:AV158"/>
    <mergeCell ref="C161:K161"/>
    <mergeCell ref="C163:K163"/>
    <mergeCell ref="AL154:AM154"/>
    <mergeCell ref="C138:AF138"/>
    <mergeCell ref="AG138:AH138"/>
    <mergeCell ref="AL138:AM138"/>
    <mergeCell ref="C139:K139"/>
    <mergeCell ref="C141:AF143"/>
    <mergeCell ref="C145:AF145"/>
    <mergeCell ref="AG145:AH145"/>
    <mergeCell ref="AL145:AM145"/>
    <mergeCell ref="AL131:AM131"/>
    <mergeCell ref="C132:K132"/>
    <mergeCell ref="C134:AF136"/>
    <mergeCell ref="C118:K118"/>
    <mergeCell ref="C120:K120"/>
    <mergeCell ref="C122:K122"/>
    <mergeCell ref="AG124:AH124"/>
    <mergeCell ref="AL124:AM124"/>
    <mergeCell ref="C125:K125"/>
    <mergeCell ref="C107:AF107"/>
    <mergeCell ref="AG107:AH107"/>
    <mergeCell ref="AL107:AM107"/>
    <mergeCell ref="C108:K108"/>
    <mergeCell ref="C110:AF112"/>
    <mergeCell ref="C114:AU114"/>
    <mergeCell ref="C96:AF98"/>
    <mergeCell ref="C100:AF100"/>
    <mergeCell ref="AG100:AH100"/>
    <mergeCell ref="AL100:AM100"/>
    <mergeCell ref="C101:K101"/>
    <mergeCell ref="C103:AF105"/>
    <mergeCell ref="C87:K87"/>
    <mergeCell ref="C89:AF91"/>
    <mergeCell ref="C93:AF93"/>
    <mergeCell ref="AG93:AH93"/>
    <mergeCell ref="AL93:AM93"/>
    <mergeCell ref="C94:K94"/>
    <mergeCell ref="B72:AV72"/>
    <mergeCell ref="C76:AU76"/>
    <mergeCell ref="C80:K80"/>
    <mergeCell ref="C82:K82"/>
    <mergeCell ref="C84:K84"/>
    <mergeCell ref="AG86:AH86"/>
    <mergeCell ref="AL86:AM86"/>
    <mergeCell ref="M78:O78"/>
    <mergeCell ref="M80:O80"/>
    <mergeCell ref="M82:O82"/>
    <mergeCell ref="M84:O84"/>
    <mergeCell ref="AB62:AD62"/>
    <mergeCell ref="AF62:AK62"/>
    <mergeCell ref="AF65:AK65"/>
    <mergeCell ref="B68:AV68"/>
    <mergeCell ref="B70:AV70"/>
    <mergeCell ref="Q49:AP49"/>
    <mergeCell ref="Q51:W51"/>
    <mergeCell ref="R55:AA55"/>
    <mergeCell ref="AF55:AK55"/>
    <mergeCell ref="M57:V57"/>
    <mergeCell ref="V62:X62"/>
    <mergeCell ref="AB65:AD65"/>
    <mergeCell ref="Y51:AA51"/>
    <mergeCell ref="K55:M55"/>
    <mergeCell ref="AB55:AD55"/>
    <mergeCell ref="U59:W59"/>
    <mergeCell ref="AF59:AK59"/>
    <mergeCell ref="C37:L37"/>
    <mergeCell ref="M37:O37"/>
    <mergeCell ref="AG37:AK37"/>
    <mergeCell ref="C45:Q45"/>
    <mergeCell ref="R45:T45"/>
    <mergeCell ref="C47:P47"/>
    <mergeCell ref="Q47:X47"/>
    <mergeCell ref="Y47:Z47"/>
    <mergeCell ref="AC47:AQ47"/>
    <mergeCell ref="C41:X41"/>
    <mergeCell ref="C43:AB43"/>
    <mergeCell ref="AC43:AE43"/>
    <mergeCell ref="AG43:AK43"/>
    <mergeCell ref="C39:N39"/>
    <mergeCell ref="O39:Q39"/>
    <mergeCell ref="AG39:AK39"/>
    <mergeCell ref="AG41:AK41"/>
    <mergeCell ref="V45:AK46"/>
    <mergeCell ref="B25:AV25"/>
    <mergeCell ref="T28:AV28"/>
    <mergeCell ref="B29:AV29"/>
    <mergeCell ref="AR30:AS30"/>
    <mergeCell ref="AT30:AV30"/>
    <mergeCell ref="B31:AV31"/>
    <mergeCell ref="C35:J35"/>
    <mergeCell ref="K35:M35"/>
    <mergeCell ref="AH36:AI36"/>
    <mergeCell ref="B23:O23"/>
    <mergeCell ref="Q23:AH23"/>
    <mergeCell ref="AJ23:AV23"/>
    <mergeCell ref="B20:O20"/>
    <mergeCell ref="Q20:AH20"/>
    <mergeCell ref="AJ20:AV20"/>
    <mergeCell ref="B21:O21"/>
    <mergeCell ref="Q21:AH21"/>
    <mergeCell ref="AJ21:AV21"/>
    <mergeCell ref="B19:O19"/>
    <mergeCell ref="Q19:AH19"/>
    <mergeCell ref="AJ19:AV19"/>
    <mergeCell ref="B17:O17"/>
    <mergeCell ref="Q17:AH17"/>
    <mergeCell ref="AJ17:AV17"/>
    <mergeCell ref="B22:O22"/>
    <mergeCell ref="Q22:AH22"/>
    <mergeCell ref="AJ22:AV22"/>
    <mergeCell ref="B4:AV4"/>
    <mergeCell ref="B6:AV6"/>
    <mergeCell ref="B10:AV10"/>
    <mergeCell ref="B12:O12"/>
    <mergeCell ref="Q12:AH12"/>
    <mergeCell ref="AJ12:AV12"/>
    <mergeCell ref="B18:O18"/>
    <mergeCell ref="Q18:AH18"/>
    <mergeCell ref="AJ18:AV18"/>
    <mergeCell ref="B16:O16"/>
    <mergeCell ref="Q16:AH16"/>
    <mergeCell ref="AJ16:AV16"/>
    <mergeCell ref="B14:O14"/>
    <mergeCell ref="Q14:AH14"/>
    <mergeCell ref="AJ14:AV14"/>
    <mergeCell ref="B15:O15"/>
    <mergeCell ref="Q15:AH15"/>
    <mergeCell ref="AJ15:AV15"/>
    <mergeCell ref="I7:AV7"/>
    <mergeCell ref="I9:S9"/>
    <mergeCell ref="M116:O116"/>
    <mergeCell ref="M118:O118"/>
    <mergeCell ref="M120:O120"/>
    <mergeCell ref="M122:O122"/>
    <mergeCell ref="AG152:AH152"/>
    <mergeCell ref="M159:O159"/>
    <mergeCell ref="M161:O161"/>
    <mergeCell ref="M163:O163"/>
    <mergeCell ref="M165:O165"/>
    <mergeCell ref="C127:AF129"/>
    <mergeCell ref="C131:AF131"/>
    <mergeCell ref="AG131:AH131"/>
    <mergeCell ref="C146:K146"/>
    <mergeCell ref="C148:AF150"/>
    <mergeCell ref="C152:AF152"/>
    <mergeCell ref="C154:AF154"/>
    <mergeCell ref="AG154:AH154"/>
    <mergeCell ref="C165:K165"/>
  </mergeCells>
  <conditionalFormatting sqref="AD164:AE165 AI215:AJ230">
    <cfRule type="containsText" dxfId="43" priority="11" operator="containsText" text="DIV">
      <formula>NOT(ISERROR(SEARCH("DIV",AD164)))</formula>
    </cfRule>
    <cfRule type="containsText" dxfId="42" priority="12" operator="containsText" text="DIV">
      <formula>NOT(ISERROR(SEARCH("DIV",AD164)))</formula>
    </cfRule>
  </conditionalFormatting>
  <conditionalFormatting sqref="AD159:AK163">
    <cfRule type="containsText" dxfId="41" priority="9" operator="containsText" text="DIV">
      <formula>NOT(ISERROR(SEARCH("DIV",AD159)))</formula>
    </cfRule>
    <cfRule type="containsText" dxfId="40" priority="10" operator="containsText" text="DIV">
      <formula>NOT(ISERROR(SEARCH("DIV",AD159)))</formula>
    </cfRule>
  </conditionalFormatting>
  <conditionalFormatting sqref="AG121:AH122">
    <cfRule type="containsText" dxfId="39" priority="17" operator="containsText" text="DIV">
      <formula>NOT(ISERROR(SEARCH("DIV",AG121)))</formula>
    </cfRule>
    <cfRule type="containsText" dxfId="38" priority="18" operator="containsText" text="DIV">
      <formula>NOT(ISERROR(SEARCH("DIV",AG121)))</formula>
    </cfRule>
  </conditionalFormatting>
  <conditionalFormatting sqref="AG116:AN120">
    <cfRule type="containsText" dxfId="37" priority="15" operator="containsText" text="DIV">
      <formula>NOT(ISERROR(SEARCH("DIV",AG116)))</formula>
    </cfRule>
    <cfRule type="containsText" dxfId="36" priority="16" operator="containsText" text="DIV">
      <formula>NOT(ISERROR(SEARCH("DIV",AG116)))</formula>
    </cfRule>
  </conditionalFormatting>
  <conditionalFormatting sqref="AI165">
    <cfRule type="containsText" dxfId="35" priority="7" operator="containsText" text="DIV">
      <formula>NOT(ISERROR(SEARCH("DIV",AI165)))</formula>
    </cfRule>
    <cfRule type="containsText" dxfId="34" priority="8" operator="containsText" text="DIV">
      <formula>NOT(ISERROR(SEARCH("DIV",AI165)))</formula>
    </cfRule>
  </conditionalFormatting>
  <conditionalFormatting sqref="AI1:AJ6 AI12:AI13 AI14:AJ27">
    <cfRule type="containsText" dxfId="33" priority="74" operator="containsText" text="DIV">
      <formula>NOT(ISERROR(SEARCH("DIV",AI1)))</formula>
    </cfRule>
    <cfRule type="containsText" dxfId="32" priority="73" operator="containsText" text="DIV">
      <formula>NOT(ISERROR(SEARCH("DIV",AI1)))</formula>
    </cfRule>
  </conditionalFormatting>
  <conditionalFormatting sqref="AI8:AJ9">
    <cfRule type="containsText" dxfId="31" priority="40" operator="containsText" text="DIV">
      <formula>NOT(ISERROR(SEARCH("DIV",AI8)))</formula>
    </cfRule>
    <cfRule type="containsText" dxfId="30" priority="39" operator="containsText" text="DIV">
      <formula>NOT(ISERROR(SEARCH("DIV",AI8)))</formula>
    </cfRule>
  </conditionalFormatting>
  <conditionalFormatting sqref="AI11:AJ11">
    <cfRule type="containsText" dxfId="29" priority="81" operator="containsText" text="DIV">
      <formula>NOT(ISERROR(SEARCH("DIV",AI11)))</formula>
    </cfRule>
    <cfRule type="containsText" dxfId="28" priority="82" operator="containsText" text="DIV">
      <formula>NOT(ISERROR(SEARCH("DIV",AI11)))</formula>
    </cfRule>
  </conditionalFormatting>
  <conditionalFormatting sqref="AI29:AJ30 AI33:AJ36 AI38:AJ38 AI42:AJ42 AI44:AJ44 AI47:AJ48 AI50:AJ54 AI56:AJ56 L57:M57 AI58:AJ58 AI60:AJ61 AI63:AJ64 AI66:AJ67 AI70:AJ71 AI83:AJ113">
    <cfRule type="containsText" dxfId="27" priority="38" operator="containsText" text="DIV">
      <formula>NOT(ISERROR(SEARCH("DIV",L29)))</formula>
    </cfRule>
    <cfRule type="containsText" dxfId="26" priority="37" operator="containsText" text="DIV">
      <formula>NOT(ISERROR(SEARCH("DIV",L29)))</formula>
    </cfRule>
  </conditionalFormatting>
  <conditionalFormatting sqref="AI166:AJ194">
    <cfRule type="containsText" dxfId="25" priority="21" operator="containsText" text="DIV">
      <formula>NOT(ISERROR(SEARCH("DIV",AI166)))</formula>
    </cfRule>
    <cfRule type="containsText" dxfId="24" priority="22" operator="containsText" text="DIV">
      <formula>NOT(ISERROR(SEARCH("DIV",AI166)))</formula>
    </cfRule>
  </conditionalFormatting>
  <conditionalFormatting sqref="AI233:AJ234">
    <cfRule type="containsText" dxfId="23" priority="2" operator="containsText" text="DIV">
      <formula>NOT(ISERROR(SEARCH("DIV",AI233)))</formula>
    </cfRule>
    <cfRule type="containsText" dxfId="22" priority="1" operator="containsText" text="DIV">
      <formula>NOT(ISERROR(SEARCH("DIV",AI233)))</formula>
    </cfRule>
  </conditionalFormatting>
  <conditionalFormatting sqref="AI238:AJ244 AG246:AH246">
    <cfRule type="containsText" dxfId="21" priority="6" operator="containsText" text="DIV">
      <formula>NOT(ISERROR(SEARCH("DIV",AG238)))</formula>
    </cfRule>
    <cfRule type="containsText" dxfId="20" priority="5" operator="containsText" text="DIV">
      <formula>NOT(ISERROR(SEARCH("DIV",AG238)))</formula>
    </cfRule>
  </conditionalFormatting>
  <conditionalFormatting sqref="AI248:AJ65382">
    <cfRule type="containsText" dxfId="19" priority="3" operator="containsText" text="DIV">
      <formula>NOT(ISERROR(SEARCH("DIV",AI248)))</formula>
    </cfRule>
    <cfRule type="containsText" dxfId="18" priority="4" operator="containsText" text="DIV">
      <formula>NOT(ISERROR(SEARCH("DIV",AI248)))</formula>
    </cfRule>
  </conditionalFormatting>
  <conditionalFormatting sqref="AI78:AP82 AI123:AJ157">
    <cfRule type="containsText" dxfId="17" priority="29" operator="containsText" text="DIV">
      <formula>NOT(ISERROR(SEARCH("DIV",AI78)))</formula>
    </cfRule>
    <cfRule type="containsText" dxfId="16" priority="30" operator="containsText" text="DIV">
      <formula>NOT(ISERROR(SEARCH("DIV",AI78)))</formula>
    </cfRule>
  </conditionalFormatting>
  <conditionalFormatting sqref="AL37 AL39:AL40 AL43 AL38:AM38 AL41:AM42">
    <cfRule type="containsText" dxfId="15" priority="26" operator="containsText" text="DIV">
      <formula>NOT(ISERROR(SEARCH("DIV",AL37)))</formula>
    </cfRule>
  </conditionalFormatting>
  <conditionalFormatting sqref="AL37 AL39:AL40 AL43">
    <cfRule type="containsText" dxfId="14" priority="24" operator="containsText" text="erros">
      <formula>NOT(ISERROR(SEARCH("erros",AL37)))</formula>
    </cfRule>
    <cfRule type="containsErrors" dxfId="13" priority="23">
      <formula>ISERROR(AL37)</formula>
    </cfRule>
  </conditionalFormatting>
  <conditionalFormatting sqref="AL37 AL38:AM38 AL39:AL40 AL41:AM42 AL43">
    <cfRule type="containsText" dxfId="12" priority="25" operator="containsText" text="DIV">
      <formula>NOT(ISERROR(SEARCH("DIV",AL37)))</formula>
    </cfRule>
  </conditionalFormatting>
  <conditionalFormatting sqref="AL37">
    <cfRule type="containsText" dxfId="11" priority="27" operator="containsText" text="DIV">
      <formula>NOT(ISERROR(SEARCH("DIV",AL37)))</formula>
    </cfRule>
    <cfRule type="containsText" dxfId="10" priority="28" operator="containsText" text="#">
      <formula>NOT(ISERROR(SEARCH("#",AL37)))</formula>
    </cfRule>
  </conditionalFormatting>
  <conditionalFormatting sqref="AL55 AN55">
    <cfRule type="containsErrors" dxfId="9" priority="35">
      <formula>ISERROR(AL55)</formula>
    </cfRule>
    <cfRule type="containsText" dxfId="8" priority="36" operator="containsText" text="erros">
      <formula>NOT(ISERROR(SEARCH("erros",AL55)))</formula>
    </cfRule>
  </conditionalFormatting>
  <conditionalFormatting sqref="AL122">
    <cfRule type="containsText" dxfId="7" priority="14" operator="containsText" text="DIV">
      <formula>NOT(ISERROR(SEARCH("DIV",AL122)))</formula>
    </cfRule>
    <cfRule type="containsText" dxfId="6" priority="13" operator="containsText" text="DIV">
      <formula>NOT(ISERROR(SEARCH("DIV",AL122)))</formula>
    </cfRule>
  </conditionalFormatting>
  <conditionalFormatting sqref="AL59:AM59">
    <cfRule type="containsErrors" dxfId="5" priority="33">
      <formula>ISERROR(AL59)</formula>
    </cfRule>
    <cfRule type="containsText" dxfId="4" priority="34" operator="containsText" text="erros">
      <formula>NOT(ISERROR(SEARCH("erros",AL59)))</formula>
    </cfRule>
  </conditionalFormatting>
  <conditionalFormatting sqref="AL62:AM62">
    <cfRule type="containsErrors" dxfId="3" priority="32">
      <formula>ISERROR(AL62)</formula>
    </cfRule>
  </conditionalFormatting>
  <conditionalFormatting sqref="AL65:AM65">
    <cfRule type="containsErrors" dxfId="2" priority="31">
      <formula>ISERROR(AL65)</formula>
    </cfRule>
  </conditionalFormatting>
  <conditionalFormatting sqref="AN84">
    <cfRule type="containsText" dxfId="1" priority="20" operator="containsText" text="DIV">
      <formula>NOT(ISERROR(SEARCH("DIV",AN84)))</formula>
    </cfRule>
    <cfRule type="containsText" dxfId="0" priority="19" operator="containsText" text="DIV">
      <formula>NOT(ISERROR(SEARCH("DIV",AN84)))</formula>
    </cfRule>
  </conditionalFormatting>
  <dataValidations count="2">
    <dataValidation type="list" showInputMessage="1" showErrorMessage="1" sqref="AL53 R236:S236 AH236:AI237" xr:uid="{01FD4B6A-1A6B-495E-9A62-A4E120563A15}">
      <formula1>#REF!</formula1>
    </dataValidation>
    <dataValidation showInputMessage="1" showErrorMessage="1" sqref="AJ235:AK237 AH235:AI235" xr:uid="{0F4C595E-F641-4EA4-8705-A989BB8A798F}"/>
  </dataValidations>
  <printOptions horizontalCentered="1"/>
  <pageMargins left="0" right="0" top="0.47244094488188981" bottom="0.47244094488188981" header="0.31496062992125984" footer="0.31496062992125984"/>
  <pageSetup paperSize="9" scale="70" fitToHeight="4" orientation="portrait" cellComments="asDisplayed" r:id="rId1"/>
  <headerFooter differentFirst="1" alignWithMargins="0">
    <oddFooter>&amp;C&amp;P&amp;R&amp;8Cursos de Aprendizagem - Regulamento Específico 2018 - Anexo 2
(última atualização junho de 2021)</oddFooter>
    <firstFooter>&amp;L&amp;"ConduitITC TT,Normal"&amp;8Mod. IEFP 9838 390&amp;C&amp;P&amp;R&amp;8Cursos de Aprendizagem - Regulamento Específico 2018 - Anexo 2
(última atualização junho de 2021)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Check Box 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19</xdr:col>
                    <xdr:colOff>160020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Check Box 2">
              <controlPr defaultSize="0" autoFill="0" autoLine="0" autoPict="0">
                <anchor moveWithCells="1">
                  <from>
                    <xdr:col>30</xdr:col>
                    <xdr:colOff>190500</xdr:colOff>
                    <xdr:row>26</xdr:row>
                    <xdr:rowOff>0</xdr:rowOff>
                  </from>
                  <to>
                    <xdr:col>32</xdr:col>
                    <xdr:colOff>99060</xdr:colOff>
                    <xdr:row>27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0B18EE5-2845-437D-A174-D8461D76032C}">
          <x14:formula1>
            <xm:f>Folha1!$C$31:$C$34</xm:f>
          </x14:formula1>
          <xm:sqref>T162:Y162 Q161:S169 S243:U243 T164:Y164 T166:AD169 Q183:AD183 Q92:AD92 Q94:AD95 Q99:AD99 Q102:AD102 Q140:AD140 Q85:AD88 Q130:AD130 Q132:AD133 Q137:AD137 Q151:AD151 Q153:AD153 Q155:AD155 Q157:AD157 W121:AB121 Q173:AD173 Q175:AD176 Q180:AD180 Q81:AD81 Q83:AD83 Q118:V126 W123:AD126 W119:AB119 X51:X52</xm:sqref>
        </x14:dataValidation>
        <x14:dataValidation type="list" allowBlank="1" showInputMessage="1" showErrorMessage="1" xr:uid="{C6408D97-AF5F-4F6C-BDA0-F7CBDA397E52}">
          <x14:formula1>
            <xm:f>DRL!$B$9:$B$13</xm:f>
          </x14:formula1>
          <xm:sqref>B14:O23</xm:sqref>
        </x14:dataValidation>
        <x14:dataValidation type="list" allowBlank="1" showInputMessage="1" showErrorMessage="1" xr:uid="{E6237C08-6929-4FB9-91AF-01E0F971D332}">
          <x14:formula1>
            <xm:f>DRL!$D$7:$D$21</xm:f>
          </x14:formula1>
          <xm:sqref>Q14:AH23</xm:sqref>
        </x14:dataValidation>
        <x14:dataValidation type="list" allowBlank="1" showInputMessage="1" showErrorMessage="1" xr:uid="{FF7CC36F-A99C-4B47-9858-923A2C50CBA9}">
          <x14:formula1>
            <xm:f>Folha1!$C$3:$C$4</xm:f>
          </x14:formula1>
          <xm:sqref>Y47:Z47 AR47 AR49 AG86:AH86 AG93:AH93 AG100:AH100 AG107:AH107 AG124:AH124 AG131:AH131 AG138:AH138 AG145:AH145 AG154:AH154 AG156:AH156 AG167:AH167 AG174:AH174 AG181:AH181 AG188:AH188 AG195:AH195 AG202:AH202 AG209:AH209 AG218:AH227 U233:V233 R235:S235 R239:S239 R237:S237 AH245:AI245</xm:sqref>
        </x14:dataValidation>
        <x14:dataValidation type="list" allowBlank="1" showInputMessage="1" showErrorMessage="1" xr:uid="{D2AB0640-0C6D-4141-A834-E8E7D9EC5C9D}">
          <x14:formula1>
            <xm:f>Folha1!$C$12:$C$14</xm:f>
          </x14:formula1>
          <xm:sqref>Y51:AA51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6687-BF30-4DCC-934C-A033E96CEF82}">
  <dimension ref="B3:M34"/>
  <sheetViews>
    <sheetView topLeftCell="A15" workbookViewId="0">
      <selection activeCell="G11" sqref="G11"/>
    </sheetView>
  </sheetViews>
  <sheetFormatPr defaultRowHeight="13.2"/>
  <cols>
    <col min="2" max="6" width="8.88671875" style="115"/>
    <col min="7" max="7" width="12.33203125" style="115" bestFit="1" customWidth="1"/>
    <col min="8" max="10" width="8.88671875" style="115"/>
    <col min="11" max="13" width="8.88671875" style="116"/>
  </cols>
  <sheetData>
    <row r="3" spans="3:3">
      <c r="C3" s="115" t="s">
        <v>111</v>
      </c>
    </row>
    <row r="4" spans="3:3">
      <c r="C4" s="115" t="s">
        <v>112</v>
      </c>
    </row>
    <row r="6" spans="3:3" ht="14.4">
      <c r="C6" s="13" t="s">
        <v>113</v>
      </c>
    </row>
    <row r="7" spans="3:3" ht="14.4">
      <c r="C7" s="13" t="s">
        <v>114</v>
      </c>
    </row>
    <row r="8" spans="3:3" ht="14.4">
      <c r="C8" s="13" t="s">
        <v>115</v>
      </c>
    </row>
    <row r="9" spans="3:3" ht="14.4">
      <c r="C9" s="13" t="s">
        <v>116</v>
      </c>
    </row>
    <row r="12" spans="3:3" ht="14.4">
      <c r="C12" s="117" t="s">
        <v>117</v>
      </c>
    </row>
    <row r="13" spans="3:3" ht="14.4">
      <c r="C13" s="1" t="s">
        <v>118</v>
      </c>
    </row>
    <row r="14" spans="3:3" ht="14.4">
      <c r="C14" s="1" t="s">
        <v>119</v>
      </c>
    </row>
    <row r="16" spans="3:3" ht="13.8" thickBot="1"/>
    <row r="17" spans="3:4" ht="15" thickBot="1">
      <c r="C17" s="118" t="s">
        <v>120</v>
      </c>
    </row>
    <row r="18" spans="3:4" ht="15" thickBot="1">
      <c r="C18" s="119" t="s">
        <v>121</v>
      </c>
    </row>
    <row r="19" spans="3:4" ht="15" thickBot="1">
      <c r="C19" s="119" t="s">
        <v>122</v>
      </c>
    </row>
    <row r="20" spans="3:4" ht="15" thickBot="1">
      <c r="C20" s="119" t="s">
        <v>123</v>
      </c>
    </row>
    <row r="22" spans="3:4" ht="14.4">
      <c r="C22" s="120" t="s">
        <v>117</v>
      </c>
    </row>
    <row r="23" spans="3:4" ht="14.4">
      <c r="C23" s="120" t="s">
        <v>118</v>
      </c>
    </row>
    <row r="24" spans="3:4" ht="14.4">
      <c r="C24" s="120" t="s">
        <v>119</v>
      </c>
    </row>
    <row r="26" spans="3:4" ht="14.4">
      <c r="C26" s="181" t="s">
        <v>124</v>
      </c>
      <c r="D26" s="182"/>
    </row>
    <row r="27" spans="3:4" ht="14.4">
      <c r="C27" s="181" t="s">
        <v>125</v>
      </c>
      <c r="D27" s="182"/>
    </row>
    <row r="28" spans="3:4" ht="14.4">
      <c r="C28" s="181" t="s">
        <v>126</v>
      </c>
      <c r="D28" s="182"/>
    </row>
    <row r="29" spans="3:4" ht="14.4">
      <c r="C29" s="181" t="s">
        <v>127</v>
      </c>
      <c r="D29" s="182"/>
    </row>
    <row r="31" spans="3:4">
      <c r="C31" s="115" t="s">
        <v>124</v>
      </c>
    </row>
    <row r="32" spans="3:4">
      <c r="C32" s="115" t="s">
        <v>125</v>
      </c>
    </row>
    <row r="33" spans="3:3">
      <c r="C33" s="115" t="s">
        <v>126</v>
      </c>
    </row>
    <row r="34" spans="3:3">
      <c r="C34" s="115" t="s">
        <v>127</v>
      </c>
    </row>
  </sheetData>
  <mergeCells count="4">
    <mergeCell ref="C26:D26"/>
    <mergeCell ref="C27:D27"/>
    <mergeCell ref="C28:D28"/>
    <mergeCell ref="C29:D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8197-0CD3-4C36-B8FB-94E125533438}">
  <dimension ref="B6:E25"/>
  <sheetViews>
    <sheetView workbookViewId="0">
      <selection activeCell="D7" sqref="D7:D21"/>
    </sheetView>
  </sheetViews>
  <sheetFormatPr defaultRowHeight="13.2"/>
  <cols>
    <col min="2" max="2" width="43.6640625" bestFit="1" customWidth="1"/>
    <col min="3" max="3" width="43.6640625" style="61" bestFit="1" customWidth="1"/>
    <col min="4" max="4" width="57.6640625" style="61" bestFit="1" customWidth="1"/>
    <col min="5" max="5" width="10.33203125" style="60" bestFit="1" customWidth="1"/>
  </cols>
  <sheetData>
    <row r="6" spans="2:5">
      <c r="C6" s="70" t="s">
        <v>82</v>
      </c>
      <c r="D6" s="68" t="s">
        <v>81</v>
      </c>
      <c r="E6" s="69" t="s">
        <v>101</v>
      </c>
    </row>
    <row r="7" spans="2:5">
      <c r="C7" s="63" t="s">
        <v>88</v>
      </c>
      <c r="D7" s="61" t="s">
        <v>83</v>
      </c>
      <c r="E7" s="66" t="s">
        <v>8</v>
      </c>
    </row>
    <row r="8" spans="2:5">
      <c r="B8" s="62" t="s">
        <v>82</v>
      </c>
      <c r="C8" s="65" t="s">
        <v>85</v>
      </c>
      <c r="D8" s="61" t="s">
        <v>84</v>
      </c>
      <c r="E8" s="66" t="s">
        <v>8</v>
      </c>
    </row>
    <row r="9" spans="2:5">
      <c r="B9" t="s">
        <v>85</v>
      </c>
      <c r="C9" s="65" t="s">
        <v>9</v>
      </c>
      <c r="D9" s="61" t="s">
        <v>10</v>
      </c>
      <c r="E9" s="66" t="s">
        <v>102</v>
      </c>
    </row>
    <row r="10" spans="2:5">
      <c r="B10" t="s">
        <v>86</v>
      </c>
      <c r="C10" s="65" t="s">
        <v>9</v>
      </c>
      <c r="D10" s="61" t="s">
        <v>89</v>
      </c>
      <c r="E10" s="66" t="s">
        <v>8</v>
      </c>
    </row>
    <row r="11" spans="2:5">
      <c r="B11" t="s">
        <v>87</v>
      </c>
      <c r="C11" s="65" t="s">
        <v>87</v>
      </c>
      <c r="D11" s="61" t="s">
        <v>90</v>
      </c>
      <c r="E11" s="66" t="s">
        <v>8</v>
      </c>
    </row>
    <row r="12" spans="2:5">
      <c r="B12" t="s">
        <v>9</v>
      </c>
      <c r="C12" s="65" t="s">
        <v>85</v>
      </c>
      <c r="D12" s="61" t="s">
        <v>91</v>
      </c>
      <c r="E12" s="66" t="s">
        <v>8</v>
      </c>
    </row>
    <row r="13" spans="2:5">
      <c r="B13" t="s">
        <v>88</v>
      </c>
      <c r="C13" s="65" t="s">
        <v>85</v>
      </c>
      <c r="D13" s="61" t="s">
        <v>92</v>
      </c>
      <c r="E13" s="66" t="s">
        <v>8</v>
      </c>
    </row>
    <row r="14" spans="2:5">
      <c r="C14" s="65" t="s">
        <v>86</v>
      </c>
      <c r="D14" s="61" t="s">
        <v>93</v>
      </c>
      <c r="E14" s="66" t="s">
        <v>102</v>
      </c>
    </row>
    <row r="15" spans="2:5">
      <c r="C15" s="65" t="s">
        <v>86</v>
      </c>
      <c r="D15" s="61" t="s">
        <v>94</v>
      </c>
      <c r="E15" s="66" t="s">
        <v>102</v>
      </c>
    </row>
    <row r="16" spans="2:5">
      <c r="C16" s="65" t="s">
        <v>9</v>
      </c>
      <c r="D16" s="61" t="s">
        <v>95</v>
      </c>
      <c r="E16" s="66" t="s">
        <v>8</v>
      </c>
    </row>
    <row r="17" spans="2:5">
      <c r="C17" s="65" t="s">
        <v>88</v>
      </c>
      <c r="D17" s="61" t="s">
        <v>96</v>
      </c>
      <c r="E17" s="66" t="s">
        <v>8</v>
      </c>
    </row>
    <row r="18" spans="2:5">
      <c r="C18" s="63" t="s">
        <v>88</v>
      </c>
      <c r="D18" s="18" t="s">
        <v>97</v>
      </c>
      <c r="E18" s="64" t="s">
        <v>8</v>
      </c>
    </row>
    <row r="19" spans="2:5">
      <c r="C19" s="65" t="s">
        <v>87</v>
      </c>
      <c r="D19" s="61" t="s">
        <v>98</v>
      </c>
      <c r="E19" s="66" t="s">
        <v>8</v>
      </c>
    </row>
    <row r="20" spans="2:5">
      <c r="C20" s="103" t="s">
        <v>88</v>
      </c>
      <c r="D20" s="61" t="s">
        <v>99</v>
      </c>
      <c r="E20" s="66" t="s">
        <v>102</v>
      </c>
    </row>
    <row r="21" spans="2:5">
      <c r="C21" s="103" t="s">
        <v>86</v>
      </c>
      <c r="D21" s="104" t="s">
        <v>100</v>
      </c>
      <c r="E21" s="67" t="s">
        <v>102</v>
      </c>
    </row>
    <row r="25" spans="2:5">
      <c r="B25" s="18"/>
    </row>
  </sheetData>
  <sortState xmlns:xlrd2="http://schemas.microsoft.com/office/spreadsheetml/2017/richdata2" ref="B7:E21">
    <sortCondition ref="D7:D21"/>
  </sortState>
  <dataValidations count="1">
    <dataValidation type="list" allowBlank="1" showInputMessage="1" showErrorMessage="1" sqref="D7:D21" xr:uid="{45D78972-79A4-422A-82FF-0AEDA87AF56C}">
      <formula1>$B$9:$B$13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6118FA1B05E499DF84848B71EB6D9" ma:contentTypeVersion="1" ma:contentTypeDescription="Criar um novo documento." ma:contentTypeScope="" ma:versionID="4fcdea164d44df47bf83ecd18c772fd0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59de9efe013eff66163b65e642feaba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L s D A A B Q S w M E F A A C A A g A Q E 1 G W q i z b A i m A A A A 9 w A A A B I A H A B D b 2 5 m a W c v U G F j a 2 F n Z S 5 4 b W w g o h g A K K A U A A A A A A A A A A A A A A A A A A A A A A A A A A A A h Y + x D o I w G I R 3 E 9 + B d K c t s B D y U w Z X S U g 0 x r W B B h q h J b R Y 3 s 3 B R / I V h C j q 5 n h 3 X 3 J 3 j 9 s d s q l r v a s Y j N Q q R Q G m y D O W q 4 q 3 W o k U K Y 0 y t t 1 A w c s L r 4 U 3 0 8 o k k 6 l S 1 F j b J 4 Q 4 5 7 C L s B 5 q E l I a k H O + P 5 S N 6 D j 6 w P I / 7 E u 1 1 J Y C M T i 9 1 r A Q B 1 G M g 5 h i C m Q 1 I Z f q C 4 T z 4 C X 9 M W E 3 t n Y c B O u t X x y B r B L I + w N 7 A l B L A w Q U A A I A C A B A T U Z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Q E 1 G W p y J C 0 y 8 A A A A v A E A A B M A H A B G b 3 J t d W x h c y 9 T Z W N 0 a W 9 u M S 5 t I K I Y A C i g F A A A A A A A A A A A A A A A A A A A A A A A A A A A A M 2 P M Q u D Q A y F d 8 H / E M 5 F Q Q R d i 0 O R r u 1 Q o Y M 4 n J q 2 4 n m R 8 w R F / O + 9 Y q U d S u d m C X x 5 e c n r s d Q 1 S T i v P d x Z V n / n C i t I e Y G C h x C D Q G 1 b Y O q k 6 h u 2 h h z G E k W Q D E q h 1 B d S T U H U u N 6 c H X m L M X u t s n z J E p L a a H J / d X B Y W n c E e 6 F R 8 Y q Y 8 T J i g U G q u O y v p N q E x N D K d O q w d 9 d 7 / j y z J 5 X G 0 Q d t J q B x 1 M v i 2 V Y t v / u + Y z j b N + B G H v v L N F x O i w 8 b j j 7 x z 4 w P U E s B A i 0 A F A A C A A g A Q E 1 G W q i z b A i m A A A A 9 w A A A B I A A A A A A A A A A A A A A A A A A A A A A E N v b m Z p Z y 9 Q Y W N r Y W d l L n h t b F B L A Q I t A B Q A A g A I A E B N R l p T c j g s m w A A A O E A A A A T A A A A A A A A A A A A A A A A A P I A A A B b Q 2 9 u d G V u d F 9 U e X B l c 1 0 u e G 1 s U E s B A i 0 A F A A C A A g A Q E 1 G W p y J C 0 y 8 A A A A v A E A A B M A A A A A A A A A A A A A A A A A 2 g E A A E Z v c m 1 1 b G F z L 1 N l Y 3 R p b 2 4 x L m 1 Q S w U G A A A A A A M A A w D C A A A A 4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8 A A A A A A A B u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Z W x h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A 6 M j k 6 M T U u M z Y w M z U 5 M F o i I C 8 + P E V u d H J 5 I F R 5 c G U 9 I k Z p b G x D b 2 x 1 b W 5 U e X B l c y I g V m F s d W U 9 I n N C Z z 0 9 I i A v P j x F b n R y e S B U e X B l P S J G a W x s Q 2 9 s d W 1 u T m F t Z X M i I F Z h b H V l P S J z W y Z x d W 9 0 O 0 N v b H V u Y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m Q 0 Z j M 5 Y z Q t Y T k 5 Y i 0 0 Z T B h L W J i Y T M t M j U 2 M T g x Y m V j N G Y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L 0 F 1 d G 9 S Z W 1 v d m V k Q 2 9 s d W 1 u c z E u e 0 N v b H V u Y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h M S 9 B d X R v U m V t b 3 Z l Z E N v b H V t b n M x L n t D b 2 x 1 b m E x L D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A 1 V D E 2 O j Q 5 O j A 5 L j c 2 M T U y M T F a I i A v P j x F b n R y e S B U e X B l P S J G a W x s Q 2 9 s d W 1 u V H l w Z X M i I F Z h b H V l P S J z Q U F B P S I g L z 4 8 R W 5 0 c n k g V H l w Z T 0 i R m l s b E N v b H V t b k 5 h b W V z I i B W Y W x 1 Z T 0 i c 1 s m c X V v d D t D b 2 x 1 b m E x J n F 1 b 3 Q 7 L C Z x d W 9 0 O 0 N v b H V u Y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Z i Z G F j M z I t Y T J l N y 0 0 M m Y 3 L T k 3 M m E t M T d k M j I x N 2 E x Y z R k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I C g y K S 9 B d X R v U m V t b 3 Z l Z E N v b H V t b n M x L n t D b 2 x 1 b m E x L D B 9 J n F 1 b 3 Q 7 L C Z x d W 9 0 O 1 N l Y 3 R p b 2 4 x L 1 R h Y m V s Y T E g K D I p L 0 F 1 d G 9 S Z W 1 v d m V k Q 2 9 s d W 1 u c z E u e 0 N v b H V u Y T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Z W x h M S A o M i k v Q X V 0 b 1 J l b W 9 2 Z W R D b 2 x 1 b W 5 z M S 5 7 Q 2 9 s d W 5 h M S w w f S Z x d W 9 0 O y w m c X V v d D t T Z W N 0 a W 9 u M S 9 U Y W J l b G E x I C g y K S 9 B d X R v U m V t b 3 Z l Z E N v b H V t b n M x L n t D b 2 x 1 b m E y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y K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J T I w K D I p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j i b y O F B b 7 S 7 B L X R V M 9 P N 2 A A A A A A I A A A A A A A N m A A D A A A A A E A A A A L k f 8 H L k 5 l B W F G M b j G G R 6 j c A A A A A B I A A A K A A A A A Q A A A A / I 2 8 C 1 O V A H O / 6 j d C 3 H z 7 v F A A A A D W G Y 1 I o O p o o W h I J 1 6 s c p S 4 l x l v + d 2 b a + s 0 S 2 i X O g W s B P f T 8 6 G D 7 9 a m 0 X C v R W d q 7 C y 0 Y J 9 h F L W W x 0 Y U 9 E p k v + J q G O E Y B n D B N / 4 5 4 i 6 s M 0 / k K x Q A A A D 6 e S C R N r L 0 q E j L G U + S B 8 V C C U m 7 N g = = < / D a t a M a s h u p > 
</file>

<file path=customXml/itemProps1.xml><?xml version="1.0" encoding="utf-8"?>
<ds:datastoreItem xmlns:ds="http://schemas.openxmlformats.org/officeDocument/2006/customXml" ds:itemID="{5112062E-E26A-42BC-8740-3C95D73AE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902F3AE-0674-4B4E-ACF1-2DB7F91D22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B97EE35-5634-4C23-B747-5F4781790D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6DF6F7-76E6-43AD-AE2C-C883A8876C7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Concurso DRLVT</vt:lpstr>
      <vt:lpstr>Folha1</vt:lpstr>
      <vt:lpstr>DRL</vt:lpstr>
      <vt:lpstr>'Concurso DRLVT'!Área_de_Impressão</vt:lpstr>
    </vt:vector>
  </TitlesOfParts>
  <Manager/>
  <Company>IEFP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 Anexos Processo Técnico-Pedagógico</dc:title>
  <dc:subject>Cursos de Aprendizagem - Regulamento Específico 2013</dc:subject>
  <dc:creator>Sandra Sousa Bernardo</dc:creator>
  <cp:keywords/>
  <dc:description/>
  <cp:lastModifiedBy>Susana Luís</cp:lastModifiedBy>
  <cp:revision/>
  <cp:lastPrinted>2025-03-05T09:58:03Z</cp:lastPrinted>
  <dcterms:created xsi:type="dcterms:W3CDTF">2009-02-04T10:11:36Z</dcterms:created>
  <dcterms:modified xsi:type="dcterms:W3CDTF">2025-03-12T12:16:12Z</dcterms:modified>
  <cp:category/>
  <cp:contentStatus/>
</cp:coreProperties>
</file>