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iefp4-my.sharepoint.com/personal/susana_luis_iefp_pt/Documents/Ambiente de Trabalho/Ficheiros Bolsa EFE APZ 2025 FINAL/"/>
    </mc:Choice>
  </mc:AlternateContent>
  <xr:revisionPtr revIDLastSave="6" documentId="13_ncr:1_{6F084C90-CA4A-4876-82F4-5AFC8A508B46}" xr6:coauthVersionLast="47" xr6:coauthVersionMax="47" xr10:uidLastSave="{3D1F1B8C-F6A2-4857-9E78-6B1D9AD5CF2A}"/>
  <bookViews>
    <workbookView xWindow="-108" yWindow="-108" windowWidth="23256" windowHeight="12456" xr2:uid="{A40DB8FD-D3AC-4812-99C4-62F6B1D2726B}"/>
  </bookViews>
  <sheets>
    <sheet name="Concurso DRAlgarve" sheetId="26" r:id="rId1"/>
    <sheet name="Folha1" sheetId="27" state="hidden" r:id="rId2"/>
    <sheet name="DG" sheetId="20" state="hidden" r:id="rId3"/>
  </sheets>
  <definedNames>
    <definedName name="_xlnm.Print_Area" localSheetId="0">'Concurso DRAlgarve'!$A$1:$AW$249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40" i="26" l="1"/>
  <c r="AF238" i="26"/>
  <c r="AF236" i="26"/>
  <c r="AF234" i="26"/>
  <c r="AO210" i="26"/>
  <c r="AO132" i="26"/>
  <c r="AO108" i="26"/>
  <c r="AO94" i="26"/>
  <c r="AB58" i="26"/>
  <c r="AA58" i="26"/>
  <c r="AA48" i="2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623848-E774-4551-8836-ADB859B16ED1}" keepAlive="1" name="Consulta - Tabela1" description="Ligação à consulta 'Tabela1' no livro." type="5" refreshedVersion="0" background="1" saveData="1">
    <dbPr connection="Provider=Microsoft.Mashup.OleDb.1;Data Source=$Workbook$;Location=Tabela1;Extended Properties=&quot;&quot;" command="SELECT * FROM [Tabela1]"/>
  </connection>
  <connection id="2" xr16:uid="{9FC44516-95AD-4207-94D3-B31A8153B45C}" keepAlive="1" name="Consulta - Tabela1 (2)" description="Ligação à consulta 'Tabela1 (2)' no livro." type="5" refreshedVersion="8" background="1" saveData="1">
    <dbPr connection="Provider=Microsoft.Mashup.OleDb.1;Data Source=$Workbook$;Location=&quot;Tabela1 (2)&quot;;Extended Properties=&quot;&quot;" command="SELECT * FROM [Tabela1 (2)]"/>
  </connection>
</connections>
</file>

<file path=xl/sharedStrings.xml><?xml version="1.0" encoding="utf-8"?>
<sst xmlns="http://schemas.openxmlformats.org/spreadsheetml/2006/main" count="228" uniqueCount="147">
  <si>
    <t>A preencher pela entidade</t>
  </si>
  <si>
    <t>NOTA: a entidade candidata deverá anexar todas as evidências das informações requeridas nos diferentes pontos e prestadas nesta ficha.</t>
  </si>
  <si>
    <r>
      <t>Área</t>
    </r>
    <r>
      <rPr>
        <b/>
        <sz val="10"/>
        <color indexed="12"/>
        <rFont val="Calibri"/>
        <family val="2"/>
      </rPr>
      <t xml:space="preserve"> </t>
    </r>
    <r>
      <rPr>
        <b/>
        <sz val="10"/>
        <rFont val="Calibri"/>
        <family val="2"/>
      </rPr>
      <t>de Educação/Formação</t>
    </r>
  </si>
  <si>
    <r>
      <t>Saída Profissional</t>
    </r>
    <r>
      <rPr>
        <b/>
        <sz val="10"/>
        <rFont val="Calibri"/>
        <family val="2"/>
      </rPr>
      <t xml:space="preserve"> (assumindo a mesma designação da qualificação atualmente disponível no CNQ de nível 4 do QNQ)</t>
    </r>
  </si>
  <si>
    <t>Localização das instalações (Concelho)</t>
  </si>
  <si>
    <t>(selecionar da lista)</t>
  </si>
  <si>
    <t>A</t>
  </si>
  <si>
    <t xml:space="preserve">811. Hotelaria e Restauração </t>
  </si>
  <si>
    <t>Técnico/a de Cozinha/Pastelaria</t>
  </si>
  <si>
    <t>523. Eletrónica e Automação</t>
  </si>
  <si>
    <t>COMPONENTES DE FORMAÇÃO A ASSEGURAR</t>
  </si>
  <si>
    <t>SOCIOCULTURAL  | CIENTÍFICA | TECNOLÓGICA</t>
  </si>
  <si>
    <r>
      <t>PRÁTICA EM CONTEXTO DE TRABALHO</t>
    </r>
    <r>
      <rPr>
        <b/>
        <sz val="11"/>
        <rFont val="Calibri"/>
        <family val="2"/>
      </rPr>
      <t>*</t>
    </r>
  </si>
  <si>
    <t>*Entidades que assumam, em simultâneo, a qualidade de entidade formadora e de entidade de apoio à alternância.</t>
  </si>
  <si>
    <r>
      <t xml:space="preserve">     NOTA IMPORTANTE: </t>
    </r>
    <r>
      <rPr>
        <sz val="10"/>
        <rFont val="Calibri"/>
        <family val="2"/>
      </rPr>
      <t>Com vista a aferir alguns dos critérios constantes deste ponto, deverão ser igualmente anexados os seguintes documentos - CV do responsável pedagógico/gestor da formação; listagem de formadores com a indicação das respetivas habilitações, n.º CCP e anos de experiência na formação profissional.</t>
    </r>
  </si>
  <si>
    <t>Recursos humanos de gestão e de apoio à formação</t>
  </si>
  <si>
    <t xml:space="preserve">N.º total de trabalhadores </t>
  </si>
  <si>
    <t xml:space="preserve">N.º de trabalhadores com vínculo </t>
  </si>
  <si>
    <t xml:space="preserve">Percentagem </t>
  </si>
  <si>
    <t>N.º de trabalhadores afetos à formação</t>
  </si>
  <si>
    <t>(asseguram o apoio técnico e pedagógico ao desenvolvimento da formação)</t>
  </si>
  <si>
    <r>
      <t>N.º de trabalhadores com pelo menos 5 anos de experiência n</t>
    </r>
    <r>
      <rPr>
        <sz val="11"/>
        <rFont val="Calibri"/>
        <family val="2"/>
      </rPr>
      <t>a formação profissional</t>
    </r>
  </si>
  <si>
    <t>N.º de horas de formação contínua no ano transato</t>
  </si>
  <si>
    <r>
      <t>N.º de trabalhadores</t>
    </r>
    <r>
      <rPr>
        <sz val="9"/>
        <rFont val="Calibri"/>
        <family val="2"/>
      </rPr>
      <t xml:space="preserve"> (afetos à formação)</t>
    </r>
    <r>
      <rPr>
        <sz val="11"/>
        <rFont val="Calibri"/>
        <family val="2"/>
      </rPr>
      <t xml:space="preserve"> em formação contínua no ano transato</t>
    </r>
  </si>
  <si>
    <t>Responsável pedagógico/gestor da formação</t>
  </si>
  <si>
    <r>
      <t xml:space="preserve">CCP </t>
    </r>
    <r>
      <rPr>
        <sz val="10"/>
        <rFont val="Calibri"/>
        <family val="2"/>
        <scheme val="minor"/>
      </rPr>
      <t>(Certificado de Competência Pedagógica)</t>
    </r>
  </si>
  <si>
    <r>
      <t xml:space="preserve">Isento de CCP </t>
    </r>
    <r>
      <rPr>
        <sz val="10"/>
        <rFont val="Calibri"/>
        <family val="2"/>
        <scheme val="minor"/>
      </rPr>
      <t>(Habilitação superior com componente pedagógica)</t>
    </r>
  </si>
  <si>
    <r>
      <t xml:space="preserve">Certificação técnica  </t>
    </r>
    <r>
      <rPr>
        <sz val="10"/>
        <rFont val="Calibri"/>
        <family val="2"/>
        <scheme val="minor"/>
      </rPr>
      <t>(Experiência e/ou Certificação em Gestão/ Coordenação da formação)</t>
    </r>
  </si>
  <si>
    <t>Anos de experiência</t>
  </si>
  <si>
    <t>Igual ou superior a 5 anos</t>
  </si>
  <si>
    <t>7.2</t>
  </si>
  <si>
    <t>Equipa de formação</t>
  </si>
  <si>
    <t>N.º total de formadores</t>
  </si>
  <si>
    <t xml:space="preserve">N.º de formadores com vínculo </t>
  </si>
  <si>
    <t>Média de anos de experiência*</t>
  </si>
  <si>
    <r>
      <t xml:space="preserve">N.º de formadores com </t>
    </r>
    <r>
      <rPr>
        <b/>
        <sz val="11"/>
        <rFont val="Calibri"/>
        <family val="2"/>
      </rPr>
      <t>habilitação própria</t>
    </r>
    <r>
      <rPr>
        <sz val="11"/>
        <rFont val="Calibri"/>
        <family val="2"/>
      </rPr>
      <t xml:space="preserve"> para a docência*</t>
    </r>
  </si>
  <si>
    <t>Percentagem</t>
  </si>
  <si>
    <t>(Correspondem a grupos de recrutamento)</t>
  </si>
  <si>
    <r>
      <t xml:space="preserve">N.º de formadores com </t>
    </r>
    <r>
      <rPr>
        <b/>
        <sz val="11"/>
        <rFont val="Calibri"/>
        <family val="2"/>
      </rPr>
      <t xml:space="preserve">habilitação profissional </t>
    </r>
    <r>
      <rPr>
        <sz val="11"/>
        <rFont val="Calibri"/>
        <family val="2"/>
      </rPr>
      <t>para a docência*</t>
    </r>
  </si>
  <si>
    <t>(Via ensino ou estágio de profissionalização)</t>
  </si>
  <si>
    <r>
      <t xml:space="preserve">N.º de formadores com </t>
    </r>
    <r>
      <rPr>
        <b/>
        <sz val="11"/>
        <rFont val="Calibri"/>
        <family val="2"/>
      </rPr>
      <t>habilitação técnica</t>
    </r>
    <r>
      <rPr>
        <sz val="11"/>
        <rFont val="Calibri"/>
        <family val="2"/>
      </rPr>
      <t xml:space="preserve"> para as áreas de formação a desenvolver*</t>
    </r>
  </si>
  <si>
    <r>
      <t xml:space="preserve">(*informação relativa ao </t>
    </r>
    <r>
      <rPr>
        <b/>
        <sz val="9"/>
        <rFont val="Calibri"/>
        <family val="2"/>
      </rPr>
      <t xml:space="preserve">n.º total </t>
    </r>
    <r>
      <rPr>
        <sz val="9"/>
        <rFont val="Calibri"/>
        <family val="2"/>
      </rPr>
      <t xml:space="preserve">de formadores) </t>
    </r>
  </si>
  <si>
    <r>
      <rPr>
        <b/>
        <sz val="10"/>
        <rFont val="Calibri"/>
        <family val="2"/>
      </rPr>
      <t xml:space="preserve">      NOTA IMPORTANTE: </t>
    </r>
    <r>
      <rPr>
        <sz val="10"/>
        <rFont val="Calibri"/>
        <family val="2"/>
      </rPr>
      <t xml:space="preserve">
O  n.º de formadores com habilitações própria e profissional não pode ser cumulativo. </t>
    </r>
  </si>
  <si>
    <r>
      <rPr>
        <b/>
        <sz val="10"/>
        <rFont val="Calibri"/>
        <family val="2"/>
      </rPr>
      <t xml:space="preserve">      NOTA IMPORTANTE:</t>
    </r>
    <r>
      <rPr>
        <sz val="10"/>
        <rFont val="Calibri"/>
        <family val="2"/>
      </rPr>
      <t xml:space="preserve"> 
- Estes espaços deverão enquadrar-se nos comprovativos que evidenciam que a entidade dispõe das instalações e equipamentos necessários para o desenvolvimento das saídas profissionais a que se candidata.
- Deve ser apresentada uma </t>
    </r>
    <r>
      <rPr>
        <b/>
        <sz val="10"/>
        <rFont val="Calibri"/>
        <family val="2"/>
      </rPr>
      <t>memória descritiva com a caracterização dos espaços formativos,</t>
    </r>
    <r>
      <rPr>
        <sz val="10"/>
        <rFont val="Calibri"/>
        <family val="2"/>
      </rPr>
      <t xml:space="preserve"> tendo em conta os parâmetros de avaliação abaixo identificados, acompanhada por fotografias dos mesmos. 
- Caso a entidade possua uma sala que sirva quer de sala de formação teórica, quer de sala de informática (dispondo de computadores portáteis), esta deverá apenas ser contabilizada uma vez e caracterizada nos parâmetros de avaliação como sendo uma sala de informática. 
- Nos casos de existência de apenas uma só sala, a entidade deverá colocar "NA" em todos os parâmetros de avaliação inerentes à sala de formação teórica. 
- Caso a entidade não disponha de salas de formação prática, deverá também considerar todos os parâmetros de avaliação "NA".
- A entidade deverá atribuir uma pontuação resultante da média dos espaços de que dispõe e que constam da memória descritiva. </t>
    </r>
  </si>
  <si>
    <t>Espaços de formação</t>
  </si>
  <si>
    <t>SALAS TEÓRICAS</t>
  </si>
  <si>
    <t>N.º de Salas de formação teórica</t>
  </si>
  <si>
    <t>Capacidade média (formandos/sala)</t>
  </si>
  <si>
    <t>Área média (m2/sala)</t>
  </si>
  <si>
    <t>Área média (m2/formando)</t>
  </si>
  <si>
    <t>(Descreva no campo abaixo)</t>
  </si>
  <si>
    <t>Condições ambientais adequadas: luz, temperatura, ventilação, insonorização?</t>
  </si>
  <si>
    <t>Acessibilidade para pessoas com deficiência?</t>
  </si>
  <si>
    <t>SALAS DE INFORMÁTICA</t>
  </si>
  <si>
    <t>N.º de Salas de Informática</t>
  </si>
  <si>
    <t>N.º de computadores com software adequado e licenciado</t>
  </si>
  <si>
    <t>1 computador por formando e 1 para o formador?</t>
  </si>
  <si>
    <t>Ligações em rede local e acesso à internet?</t>
  </si>
  <si>
    <t>SALAS DE FORMAÇÃO PRÁTICAS (LABORATÓRIOS, OFICINAS)</t>
  </si>
  <si>
    <t>N.º de Espaços</t>
  </si>
  <si>
    <t>Capacidade média (formandos/espaço)</t>
  </si>
  <si>
    <t>Área média (m2/espaço)</t>
  </si>
  <si>
    <t>Espaços gerais e de apoio à formação</t>
  </si>
  <si>
    <t>Arquivo</t>
  </si>
  <si>
    <t>Bar</t>
  </si>
  <si>
    <t>Espaço de convívio</t>
  </si>
  <si>
    <t>Espaço Internet</t>
  </si>
  <si>
    <t>Instalações sanitárias</t>
  </si>
  <si>
    <r>
      <t xml:space="preserve">Mediateca </t>
    </r>
    <r>
      <rPr>
        <sz val="11"/>
        <rFont val="Calibri"/>
        <family val="2"/>
      </rPr>
      <t>e/ou biblioteca</t>
    </r>
  </si>
  <si>
    <t>Receção</t>
  </si>
  <si>
    <t>Refeitório</t>
  </si>
  <si>
    <t>Reprografia</t>
  </si>
  <si>
    <t>Sala de formadores</t>
  </si>
  <si>
    <r>
      <rPr>
        <b/>
        <sz val="10"/>
        <rFont val="Calibri"/>
        <family val="2"/>
      </rPr>
      <t xml:space="preserve">      NOTA IMPORTANTE:</t>
    </r>
    <r>
      <rPr>
        <sz val="10"/>
        <rFont val="Calibri"/>
        <family val="2"/>
      </rPr>
      <t xml:space="preserve"> Com vista a aferir alguns dos critérios constantes deste ponto, deverá ser anexada:
-  Listagem sistematizada, por áreas de educação formação/saídas profissionais, com referências bibliográficas e recursos didáticos, materiais, plataformas, entre outros.</t>
    </r>
  </si>
  <si>
    <t>Adequação dos conteúdos às áreas de formação propostas</t>
  </si>
  <si>
    <t>Disponibilização de manuais aos formadores</t>
  </si>
  <si>
    <t>Disponibilização de manuais aos formandos</t>
  </si>
  <si>
    <t>Funcionalidade e facilidade de consulta</t>
  </si>
  <si>
    <r>
      <t xml:space="preserve">% de </t>
    </r>
    <r>
      <rPr>
        <b/>
        <sz val="11"/>
        <rFont val="Calibri"/>
        <family val="2"/>
        <scheme val="minor"/>
      </rPr>
      <t>áreas/saídas prioritárias</t>
    </r>
    <r>
      <rPr>
        <sz val="11"/>
        <rFont val="Calibri"/>
        <family val="2"/>
        <scheme val="minor"/>
      </rPr>
      <t xml:space="preserve"> a que se candidata:</t>
    </r>
  </si>
  <si>
    <t>________</t>
  </si>
  <si>
    <r>
      <t xml:space="preserve">CURSOS DE APRENDIZAGEM (N4) - Ficha de candidatura à bolsa de entidades formadoras externas para a
</t>
    </r>
    <r>
      <rPr>
        <b/>
        <sz val="14"/>
        <rFont val="Calibri"/>
        <family val="2"/>
        <scheme val="minor"/>
      </rPr>
      <t>DELEGAÇÃO REGIONAL DO ALGARVE</t>
    </r>
  </si>
  <si>
    <t>N4</t>
  </si>
  <si>
    <t>Área de Educação/Formação</t>
  </si>
  <si>
    <t>213. Audiovisuais e Produção dos Media</t>
  </si>
  <si>
    <t>345. Gestão e Administração</t>
  </si>
  <si>
    <t>481. Ciências Informáticas</t>
  </si>
  <si>
    <t>522. Eletricidade e Energia</t>
  </si>
  <si>
    <t xml:space="preserve">525. Construção e Reparação de Veículos a Motor </t>
  </si>
  <si>
    <t>Técnico/a de Apoio à Gestão</t>
  </si>
  <si>
    <t>582. Construção Civil e Engenharia Civil</t>
  </si>
  <si>
    <t>Técnico/a de Audiovisuais</t>
  </si>
  <si>
    <t>Técnico/a de Construção Naval/Embarcações de Recreio</t>
  </si>
  <si>
    <t>Técnico/a de Design de Comunicação Gráfica</t>
  </si>
  <si>
    <t>Técnico/a de Eletrónica, Automação e Computadores</t>
  </si>
  <si>
    <t>Técnico/a de Informática - Instalação e Gestão de Redes</t>
  </si>
  <si>
    <t>Técnico/a de Informática - Sistemas</t>
  </si>
  <si>
    <t>Técnico/a de Mecatrónica</t>
  </si>
  <si>
    <t>Técnico/a de Mecatrónica Automóvel</t>
  </si>
  <si>
    <t>Técnico/a de Mecatrónica de Motociclos</t>
  </si>
  <si>
    <t>Técnico/a de Medições e Orçamentos</t>
  </si>
  <si>
    <t>Técnico/a de Multimédia</t>
  </si>
  <si>
    <t>Técnico/a de Obra/Condutor/a de Obra</t>
  </si>
  <si>
    <t>Técnico/a de Pastelaria/Padaria</t>
  </si>
  <si>
    <t>Técnico/a de Refrigeração e Climatização</t>
  </si>
  <si>
    <t>Técnico/a de Reparação e Pintura de Carroçarias</t>
  </si>
  <si>
    <t>Técnico/a de Restaurante/Bar</t>
  </si>
  <si>
    <t>Técnico/a de Topografia</t>
  </si>
  <si>
    <t>Técnico/a Instalador/a de Sistemas Solares Fotovoltaicos</t>
  </si>
  <si>
    <t>Técnico/a Instalador/a de Sistemas Térmicos de Energias Renováveis</t>
  </si>
  <si>
    <t>Prioridade</t>
  </si>
  <si>
    <t>M</t>
  </si>
  <si>
    <t>Técnico/a de Alojamento Hoteleiro</t>
  </si>
  <si>
    <t>9.1</t>
  </si>
  <si>
    <t>9.2</t>
  </si>
  <si>
    <t>10.1</t>
  </si>
  <si>
    <t>10.2</t>
  </si>
  <si>
    <t>11| Recursos didáticos</t>
  </si>
  <si>
    <t>12 | Áreas/Saídas Profissionais de Altas Prioridade</t>
  </si>
  <si>
    <t>9| Recursos humanos (de gestão e apoio / equipa formativa)</t>
  </si>
  <si>
    <t>10| Instalações À DATA DA CANDIDATURA adequadas às saídas profissionais a que se candidata</t>
  </si>
  <si>
    <t>Sim</t>
  </si>
  <si>
    <t>Não</t>
  </si>
  <si>
    <t>Não sabe ou inferior a 25%</t>
  </si>
  <si>
    <t>de 25% a 49%</t>
  </si>
  <si>
    <t>de 50% a 70%</t>
  </si>
  <si>
    <t>superior a 70%</t>
  </si>
  <si>
    <t>Sem experiência</t>
  </si>
  <si>
    <t>Inferior a 5 anos</t>
  </si>
  <si>
    <t xml:space="preserve">Inexistente </t>
  </si>
  <si>
    <t>Duração &lt;25 horas</t>
  </si>
  <si>
    <t>Duração 25 a 50 horas</t>
  </si>
  <si>
    <t>Duração &gt;50 horas</t>
  </si>
  <si>
    <t>0 a 25%</t>
  </si>
  <si>
    <t xml:space="preserve">de 26 até 50% </t>
  </si>
  <si>
    <t xml:space="preserve">de 51 até 75% </t>
  </si>
  <si>
    <t>de 76 até de 100%</t>
  </si>
  <si>
    <t>Equipamentos de apoio adequados (exemplos: videoprojector, computador, retroprojector, quadro, televisão, câmara de vídeo)?</t>
  </si>
  <si>
    <t>Higiene e segurança: extintores; sinalização de segurança adequada,plano de emergência?</t>
  </si>
  <si>
    <t>Equipamentos de apoio adequados (exemplos: Máquinas, equipamentos, ferramentas, utensílios, consumíveis)?</t>
  </si>
  <si>
    <t>Higiene e segurança: extintores; sinalização de segurança adequada, plano de emergência?</t>
  </si>
  <si>
    <t>Equipamento de proteção individual adequado à formação (exemplos: batas, luvas, calçado)?</t>
  </si>
  <si>
    <t>Corresponde às exigências definidas em legislação específicapara as áreas de educação e formação desenvolvidas)?</t>
  </si>
  <si>
    <t>Dispõe de balneário; vestuário;cacifos?</t>
  </si>
  <si>
    <r>
      <rPr>
        <b/>
        <sz val="10"/>
        <rFont val="Calibri"/>
        <family val="2"/>
      </rPr>
      <t xml:space="preserve">     NOTAS IMPORTANTES</t>
    </r>
    <r>
      <rPr>
        <sz val="10"/>
        <rFont val="Calibri"/>
        <family val="2"/>
      </rPr>
      <t>:
- A entidade só pode candidatar-se ao desenvolvimento de áreas de educação e formação para as quais se encontre certificada pela DGERT, ou outro tipo de certificação equiparada, apresentando comprovativo/evidência da mesma. 
- A entidade apenas se  deve candidatar a um m</t>
    </r>
    <r>
      <rPr>
        <b/>
        <sz val="10"/>
        <rFont val="Calibri"/>
        <family val="2"/>
      </rPr>
      <t>áximo de 5 áreas formativas</t>
    </r>
    <r>
      <rPr>
        <sz val="10"/>
        <rFont val="Calibri"/>
        <family val="2"/>
      </rPr>
      <t xml:space="preserve"> e a</t>
    </r>
    <r>
      <rPr>
        <b/>
        <sz val="10"/>
        <rFont val="Calibri"/>
        <family val="2"/>
      </rPr>
      <t xml:space="preserve"> um máximo de 10 saidas profissionais, por região</t>
    </r>
    <r>
      <rPr>
        <sz val="10"/>
        <rFont val="Calibri"/>
        <family val="2"/>
      </rPr>
      <t>;
- A entidade deve dispôr de  instalações e equipamentos adequados ao desenvolvimento da formação a que se propõe, mediante apresentação de evidências (exs.: registo de propriedade, contrato de arrendamento/aluguer, contrato promessa, protocolo ou acordos de cedência, entre outros). Estes documentos deverão estar em vigor/válidos e abranger os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 xml:space="preserve">locais para os quais se candidatam. 
</t>
    </r>
    <r>
      <rPr>
        <b/>
        <sz val="9"/>
        <rFont val="Calibri"/>
        <family val="2"/>
      </rPr>
      <t>P.S. A não observância destes pré-requisitos tem como consequência o arquivamento ou indeferimento da candidatura na sua totalidade, ou apenas para as áreas de educação e formação, saídas profissionais e locais/concelhos para os quais não apresentem as devidas evidências</t>
    </r>
    <r>
      <rPr>
        <sz val="9"/>
        <rFont val="Calibri"/>
        <family val="2"/>
      </rPr>
      <t>.</t>
    </r>
  </si>
  <si>
    <r>
      <t xml:space="preserve">Assume, em simultâneo, ou por via de associado, a funcionalidade de </t>
    </r>
    <r>
      <rPr>
        <b/>
        <sz val="11"/>
        <rFont val="Calibri"/>
        <family val="2"/>
        <scheme val="minor"/>
      </rPr>
      <t>entidade formadora e de entidade de apoio à alternância?</t>
    </r>
  </si>
  <si>
    <t>Denominação Social</t>
  </si>
  <si>
    <t>NIPC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</si>
</sst>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0"/>
      <name val="Arial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0"/>
      <name val="Calibri"/>
      <family val="1"/>
      <charset val="2"/>
    </font>
    <font>
      <b/>
      <sz val="10"/>
      <color indexed="12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.19999999999999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gradientFill degree="180">
        <stop position="0">
          <color theme="0" tint="-0.1490218817712943"/>
        </stop>
        <stop position="1">
          <color theme="5" tint="-0.49803155613879818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hair">
        <color theme="0"/>
      </top>
      <bottom style="hair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ck">
        <color theme="0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2" borderId="0"/>
    <xf numFmtId="0" fontId="1" fillId="0" borderId="0"/>
    <xf numFmtId="0" fontId="3" fillId="0" borderId="0"/>
    <xf numFmtId="0" fontId="1" fillId="2" borderId="0"/>
    <xf numFmtId="9" fontId="1" fillId="0" borderId="0" applyFont="0" applyFill="0" applyBorder="0" applyAlignment="0" applyProtection="0"/>
  </cellStyleXfs>
  <cellXfs count="181">
    <xf numFmtId="0" fontId="0" fillId="2" borderId="0" xfId="0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19" fillId="0" borderId="0" xfId="0" applyNumberFormat="1" applyFont="1" applyFill="1" applyAlignment="1" applyProtection="1">
      <alignment horizontal="left" vertical="center"/>
      <protection locked="0"/>
    </xf>
    <xf numFmtId="0" fontId="13" fillId="0" borderId="0" xfId="0" applyFont="1" applyFill="1" applyAlignment="1">
      <alignment horizontal="left" vertical="center"/>
    </xf>
    <xf numFmtId="49" fontId="21" fillId="0" borderId="0" xfId="3" applyNumberFormat="1" applyFont="1" applyFill="1" applyAlignment="1" applyProtection="1">
      <alignment vertical="center"/>
      <protection locked="0"/>
    </xf>
    <xf numFmtId="0" fontId="1" fillId="2" borderId="0" xfId="0" applyFont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3" fontId="19" fillId="0" borderId="0" xfId="0" applyNumberFormat="1" applyFont="1" applyFill="1" applyAlignment="1" applyProtection="1">
      <alignment vertical="center"/>
      <protection locked="0"/>
    </xf>
    <xf numFmtId="0" fontId="1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horizontal="center" vertical="center"/>
    </xf>
    <xf numFmtId="0" fontId="21" fillId="0" borderId="0" xfId="3" applyFont="1" applyFill="1" applyAlignment="1">
      <alignment horizontal="center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0" fontId="22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/>
    </xf>
    <xf numFmtId="0" fontId="20" fillId="0" borderId="9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3" fillId="0" borderId="7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4" fillId="0" borderId="0" xfId="3" applyFont="1" applyFill="1" applyAlignment="1">
      <alignment horizontal="left" vertical="center" wrapText="1"/>
    </xf>
    <xf numFmtId="0" fontId="13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9" fontId="12" fillId="0" borderId="0" xfId="4" applyFont="1" applyFill="1" applyBorder="1" applyAlignment="1">
      <alignment vertical="center"/>
    </xf>
    <xf numFmtId="0" fontId="13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3" fontId="29" fillId="0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0" fillId="2" borderId="0" xfId="0" applyAlignment="1">
      <alignment horizontal="center"/>
    </xf>
    <xf numFmtId="0" fontId="30" fillId="2" borderId="0" xfId="0" applyFont="1" applyAlignment="1">
      <alignment horizontal="center"/>
    </xf>
    <xf numFmtId="0" fontId="0" fillId="2" borderId="3" xfId="0" applyBorder="1"/>
    <xf numFmtId="0" fontId="0" fillId="2" borderId="13" xfId="0" applyBorder="1" applyAlignment="1">
      <alignment horizontal="center"/>
    </xf>
    <xf numFmtId="0" fontId="0" fillId="2" borderId="14" xfId="0" applyBorder="1" applyAlignment="1">
      <alignment horizontal="center"/>
    </xf>
    <xf numFmtId="0" fontId="0" fillId="2" borderId="5" xfId="0" applyBorder="1"/>
    <xf numFmtId="0" fontId="0" fillId="2" borderId="4" xfId="0" applyBorder="1"/>
    <xf numFmtId="0" fontId="30" fillId="2" borderId="15" xfId="0" applyFont="1" applyBorder="1" applyAlignment="1">
      <alignment horizontal="center"/>
    </xf>
    <xf numFmtId="0" fontId="30" fillId="2" borderId="16" xfId="0" applyFont="1" applyBorder="1" applyAlignment="1">
      <alignment horizontal="center"/>
    </xf>
    <xf numFmtId="0" fontId="30" fillId="2" borderId="17" xfId="0" applyFont="1" applyBorder="1" applyAlignment="1">
      <alignment horizontal="center"/>
    </xf>
    <xf numFmtId="0" fontId="16" fillId="0" borderId="0" xfId="0" applyFont="1" applyFill="1" applyAlignment="1">
      <alignment horizontal="right" vertical="center"/>
    </xf>
    <xf numFmtId="3" fontId="10" fillId="0" borderId="2" xfId="0" applyNumberFormat="1" applyFont="1" applyFill="1" applyBorder="1" applyAlignment="1" applyProtection="1">
      <alignment horizontal="center" vertical="center"/>
      <protection locked="0"/>
    </xf>
    <xf numFmtId="164" fontId="12" fillId="0" borderId="0" xfId="0" applyNumberFormat="1" applyFont="1" applyFill="1" applyAlignment="1">
      <alignment horizontal="center" vertical="center"/>
    </xf>
    <xf numFmtId="0" fontId="16" fillId="0" borderId="18" xfId="0" applyFont="1" applyFill="1" applyBorder="1" applyAlignment="1">
      <alignment horizontal="right" vertical="center"/>
    </xf>
    <xf numFmtId="0" fontId="13" fillId="0" borderId="18" xfId="0" applyFont="1" applyFill="1" applyBorder="1" applyAlignment="1">
      <alignment vertical="center"/>
    </xf>
    <xf numFmtId="3" fontId="10" fillId="0" borderId="18" xfId="0" applyNumberFormat="1" applyFont="1" applyFill="1" applyBorder="1" applyAlignment="1" applyProtection="1">
      <alignment horizontal="center" vertical="center"/>
      <protection locked="0"/>
    </xf>
    <xf numFmtId="0" fontId="20" fillId="0" borderId="18" xfId="0" applyFont="1" applyFill="1" applyBorder="1" applyAlignment="1" applyProtection="1">
      <alignment horizontal="center" vertical="center"/>
      <protection locked="0"/>
    </xf>
    <xf numFmtId="0" fontId="16" fillId="0" borderId="19" xfId="0" applyFont="1" applyFill="1" applyBorder="1" applyAlignment="1">
      <alignment vertical="center"/>
    </xf>
    <xf numFmtId="0" fontId="16" fillId="0" borderId="20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31" fillId="0" borderId="25" xfId="0" applyFont="1" applyFill="1" applyBorder="1" applyAlignment="1">
      <alignment horizontal="left" vertical="top"/>
    </xf>
    <xf numFmtId="0" fontId="31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0" borderId="0" xfId="3" applyFont="1" applyFill="1" applyAlignment="1" applyProtection="1">
      <alignment horizontal="center" vertical="center"/>
      <protection locked="0"/>
    </xf>
    <xf numFmtId="3" fontId="10" fillId="0" borderId="12" xfId="0" applyNumberFormat="1" applyFont="1" applyFill="1" applyBorder="1" applyAlignment="1" applyProtection="1">
      <alignment vertical="center"/>
      <protection locked="0"/>
    </xf>
    <xf numFmtId="3" fontId="10" fillId="0" borderId="24" xfId="0" applyNumberFormat="1" applyFont="1" applyFill="1" applyBorder="1" applyAlignment="1" applyProtection="1">
      <alignment vertical="center"/>
      <protection locked="0"/>
    </xf>
    <xf numFmtId="3" fontId="10" fillId="0" borderId="21" xfId="0" applyNumberFormat="1" applyFont="1" applyFill="1" applyBorder="1" applyAlignment="1" applyProtection="1">
      <alignment vertical="center"/>
      <protection locked="0"/>
    </xf>
    <xf numFmtId="49" fontId="13" fillId="0" borderId="0" xfId="0" applyNumberFormat="1" applyFont="1" applyFill="1" applyAlignment="1">
      <alignment vertical="center"/>
    </xf>
    <xf numFmtId="2" fontId="13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2" fontId="13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4" fillId="0" borderId="0" xfId="3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9" fontId="13" fillId="0" borderId="0" xfId="0" applyNumberFormat="1" applyFont="1" applyFill="1" applyAlignment="1">
      <alignment vertical="center"/>
    </xf>
    <xf numFmtId="9" fontId="13" fillId="10" borderId="1" xfId="4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vertical="center"/>
    </xf>
    <xf numFmtId="9" fontId="13" fillId="9" borderId="1" xfId="4" applyFont="1" applyFill="1" applyBorder="1" applyAlignment="1">
      <alignment horizontal="center" vertical="center"/>
    </xf>
    <xf numFmtId="9" fontId="13" fillId="8" borderId="0" xfId="4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9" borderId="0" xfId="0" applyFont="1" applyFill="1" applyAlignment="1">
      <alignment vertical="center"/>
    </xf>
    <xf numFmtId="0" fontId="10" fillId="0" borderId="0" xfId="0" applyFont="1" applyFill="1" applyAlignment="1" applyProtection="1">
      <alignment vertical="center"/>
      <protection locked="0"/>
    </xf>
    <xf numFmtId="0" fontId="13" fillId="9" borderId="1" xfId="3" applyFont="1" applyFill="1" applyBorder="1" applyAlignment="1" applyProtection="1">
      <alignment horizontal="center" vertical="center"/>
      <protection locked="0"/>
    </xf>
    <xf numFmtId="0" fontId="13" fillId="9" borderId="0" xfId="3" applyFont="1" applyFill="1" applyAlignment="1">
      <alignment horizontal="center" vertical="center"/>
    </xf>
    <xf numFmtId="9" fontId="13" fillId="9" borderId="1" xfId="4" applyFont="1" applyFill="1" applyBorder="1" applyAlignment="1">
      <alignment vertical="center"/>
    </xf>
    <xf numFmtId="0" fontId="1" fillId="0" borderId="0" xfId="0" applyFont="1" applyFill="1"/>
    <xf numFmtId="0" fontId="0" fillId="0" borderId="0" xfId="0" applyFill="1"/>
    <xf numFmtId="0" fontId="13" fillId="0" borderId="0" xfId="3" applyFont="1" applyFill="1"/>
    <xf numFmtId="0" fontId="3" fillId="0" borderId="27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3" fillId="9" borderId="1" xfId="3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9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top"/>
    </xf>
    <xf numFmtId="0" fontId="16" fillId="0" borderId="19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31" fillId="0" borderId="25" xfId="0" applyFont="1" applyFill="1" applyBorder="1" applyAlignment="1">
      <alignment horizontal="left" vertical="top"/>
    </xf>
    <xf numFmtId="0" fontId="31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center"/>
    </xf>
    <xf numFmtId="3" fontId="10" fillId="9" borderId="26" xfId="0" applyNumberFormat="1" applyFont="1" applyFill="1" applyBorder="1" applyAlignment="1" applyProtection="1">
      <alignment horizontal="center" vertical="center"/>
      <protection locked="0"/>
    </xf>
    <xf numFmtId="3" fontId="10" fillId="9" borderId="1" xfId="0" applyNumberFormat="1" applyFont="1" applyFill="1" applyBorder="1" applyAlignment="1" applyProtection="1">
      <alignment horizontal="center" vertical="center"/>
      <protection locked="0"/>
    </xf>
    <xf numFmtId="3" fontId="10" fillId="9" borderId="22" xfId="0" applyNumberFormat="1" applyFont="1" applyFill="1" applyBorder="1" applyAlignment="1" applyProtection="1">
      <alignment horizontal="center" vertical="center"/>
      <protection locked="0"/>
    </xf>
    <xf numFmtId="3" fontId="10" fillId="9" borderId="23" xfId="0" applyNumberFormat="1" applyFont="1" applyFill="1" applyBorder="1" applyAlignment="1" applyProtection="1">
      <alignment horizontal="center" vertical="center"/>
      <protection locked="0"/>
    </xf>
    <xf numFmtId="3" fontId="10" fillId="9" borderId="19" xfId="0" applyNumberFormat="1" applyFont="1" applyFill="1" applyBorder="1" applyAlignment="1" applyProtection="1">
      <alignment horizontal="center" vertical="center"/>
      <protection locked="0"/>
    </xf>
    <xf numFmtId="3" fontId="10" fillId="9" borderId="20" xfId="0" applyNumberFormat="1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10" fillId="9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horizontal="center" vertical="center"/>
    </xf>
    <xf numFmtId="3" fontId="19" fillId="9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Fill="1" applyAlignment="1">
      <alignment horizontal="left" vertical="center"/>
    </xf>
    <xf numFmtId="0" fontId="13" fillId="0" borderId="0" xfId="3" applyFont="1" applyFill="1" applyAlignment="1">
      <alignment horizontal="right" vertical="center" wrapText="1"/>
    </xf>
    <xf numFmtId="0" fontId="12" fillId="0" borderId="0" xfId="0" applyFont="1" applyFill="1" applyAlignment="1">
      <alignment horizontal="left"/>
    </xf>
    <xf numFmtId="0" fontId="16" fillId="3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justify" vertical="center" wrapText="1"/>
    </xf>
    <xf numFmtId="0" fontId="8" fillId="0" borderId="7" xfId="0" applyFont="1" applyFill="1" applyBorder="1" applyAlignment="1">
      <alignment horizontal="justify" vertical="center" wrapText="1"/>
    </xf>
    <xf numFmtId="0" fontId="1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1" fontId="15" fillId="0" borderId="6" xfId="0" applyNumberFormat="1" applyFont="1" applyFill="1" applyBorder="1" applyAlignment="1" applyProtection="1">
      <alignment horizontal="left" vertical="center"/>
      <protection locked="0"/>
    </xf>
    <xf numFmtId="1" fontId="28" fillId="0" borderId="11" xfId="0" applyNumberFormat="1" applyFont="1" applyFill="1" applyBorder="1" applyAlignment="1" applyProtection="1">
      <alignment horizontal="left" vertical="center"/>
      <protection locked="0"/>
    </xf>
    <xf numFmtId="1" fontId="15" fillId="0" borderId="11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Alignment="1">
      <alignment horizontal="right" vertical="center"/>
    </xf>
    <xf numFmtId="0" fontId="10" fillId="9" borderId="1" xfId="0" applyFont="1" applyFill="1" applyBorder="1" applyAlignment="1" applyProtection="1">
      <alignment horizontal="center" vertical="center"/>
      <protection locked="0"/>
    </xf>
    <xf numFmtId="0" fontId="13" fillId="9" borderId="1" xfId="0" applyFont="1" applyFill="1" applyBorder="1" applyAlignment="1" applyProtection="1">
      <alignment horizontal="center" vertical="center"/>
      <protection locked="0"/>
    </xf>
    <xf numFmtId="0" fontId="13" fillId="9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4" fillId="0" borderId="0" xfId="3" applyFont="1" applyFill="1" applyAlignment="1">
      <alignment horizontal="left" vertical="center" wrapText="1"/>
    </xf>
    <xf numFmtId="0" fontId="13" fillId="0" borderId="29" xfId="1" applyFont="1" applyBorder="1" applyAlignment="1">
      <alignment horizontal="left"/>
    </xf>
    <xf numFmtId="0" fontId="13" fillId="0" borderId="30" xfId="1" applyFont="1" applyBorder="1" applyAlignment="1">
      <alignment horizontal="left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0" fontId="10" fillId="9" borderId="1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vertical="center"/>
      <protection locked="0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agem" xfId="4" builtinId="5"/>
  </cellStyles>
  <dxfs count="46"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99280</xdr:colOff>
      <xdr:row>0</xdr:row>
      <xdr:rowOff>85725</xdr:rowOff>
    </xdr:from>
    <xdr:to>
      <xdr:col>16</xdr:col>
      <xdr:colOff>136098</xdr:colOff>
      <xdr:row>2</xdr:row>
      <xdr:rowOff>114300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AC6F9AC4-D34C-498F-9C43-F357A6D21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30" y="85725"/>
          <a:ext cx="3227693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26</xdr:row>
          <xdr:rowOff>0</xdr:rowOff>
        </xdr:from>
        <xdr:to>
          <xdr:col>19</xdr:col>
          <xdr:colOff>160020</xdr:colOff>
          <xdr:row>27</xdr:row>
          <xdr:rowOff>7620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26</xdr:row>
          <xdr:rowOff>0</xdr:rowOff>
        </xdr:from>
        <xdr:to>
          <xdr:col>32</xdr:col>
          <xdr:colOff>99060</xdr:colOff>
          <xdr:row>27</xdr:row>
          <xdr:rowOff>7620</xdr:rowOff>
        </xdr:to>
        <xdr:sp macro="" textlink="">
          <xdr:nvSpPr>
            <xdr:cNvPr id="49154" name="Check Box 2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id="{00000000-0008-0000-00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19050</xdr:colOff>
      <xdr:row>67</xdr:row>
      <xdr:rowOff>28575</xdr:rowOff>
    </xdr:from>
    <xdr:to>
      <xdr:col>1</xdr:col>
      <xdr:colOff>169545</xdr:colOff>
      <xdr:row>68</xdr:row>
      <xdr:rowOff>133350</xdr:rowOff>
    </xdr:to>
    <xdr:pic>
      <xdr:nvPicPr>
        <xdr:cNvPr id="3" name="Gráfico 14" descr="Informações">
          <a:extLst>
            <a:ext uri="{FF2B5EF4-FFF2-40B4-BE49-F238E27FC236}">
              <a16:creationId xmlns:a16="http://schemas.microsoft.com/office/drawing/2014/main" id="{B953BC7A-BC43-4C9D-BFE4-0D690DD36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525500"/>
          <a:ext cx="15049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31</xdr:row>
      <xdr:rowOff>28575</xdr:rowOff>
    </xdr:from>
    <xdr:to>
      <xdr:col>1</xdr:col>
      <xdr:colOff>171450</xdr:colOff>
      <xdr:row>31</xdr:row>
      <xdr:rowOff>190500</xdr:rowOff>
    </xdr:to>
    <xdr:pic>
      <xdr:nvPicPr>
        <xdr:cNvPr id="4" name="Gráfico 14" descr="Informações">
          <a:extLst>
            <a:ext uri="{FF2B5EF4-FFF2-40B4-BE49-F238E27FC236}">
              <a16:creationId xmlns:a16="http://schemas.microsoft.com/office/drawing/2014/main" id="{A82CE150-5AE5-41C6-81D2-2DD42D851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0866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71</xdr:row>
      <xdr:rowOff>47625</xdr:rowOff>
    </xdr:from>
    <xdr:to>
      <xdr:col>1</xdr:col>
      <xdr:colOff>169545</xdr:colOff>
      <xdr:row>72</xdr:row>
      <xdr:rowOff>152400</xdr:rowOff>
    </xdr:to>
    <xdr:pic>
      <xdr:nvPicPr>
        <xdr:cNvPr id="5" name="Gráfico 14" descr="Informações">
          <a:extLst>
            <a:ext uri="{FF2B5EF4-FFF2-40B4-BE49-F238E27FC236}">
              <a16:creationId xmlns:a16="http://schemas.microsoft.com/office/drawing/2014/main" id="{4ABCB7C7-AC4A-4267-8264-03A241854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458950"/>
          <a:ext cx="15049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9</xdr:row>
      <xdr:rowOff>19050</xdr:rowOff>
    </xdr:from>
    <xdr:to>
      <xdr:col>1</xdr:col>
      <xdr:colOff>171450</xdr:colOff>
      <xdr:row>9</xdr:row>
      <xdr:rowOff>169545</xdr:rowOff>
    </xdr:to>
    <xdr:pic>
      <xdr:nvPicPr>
        <xdr:cNvPr id="6" name="Gráfico 14" descr="Informações">
          <a:extLst>
            <a:ext uri="{FF2B5EF4-FFF2-40B4-BE49-F238E27FC236}">
              <a16:creationId xmlns:a16="http://schemas.microsoft.com/office/drawing/2014/main" id="{2A8434D9-BA9A-4753-B020-DA129872A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847850"/>
          <a:ext cx="161925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</xdr:colOff>
      <xdr:row>231</xdr:row>
      <xdr:rowOff>87630</xdr:rowOff>
    </xdr:from>
    <xdr:to>
      <xdr:col>1</xdr:col>
      <xdr:colOff>167640</xdr:colOff>
      <xdr:row>231</xdr:row>
      <xdr:rowOff>209550</xdr:rowOff>
    </xdr:to>
    <xdr:pic>
      <xdr:nvPicPr>
        <xdr:cNvPr id="7" name="Gráfico 14" descr="Informações">
          <a:extLst>
            <a:ext uri="{FF2B5EF4-FFF2-40B4-BE49-F238E27FC236}">
              <a16:creationId xmlns:a16="http://schemas.microsoft.com/office/drawing/2014/main" id="{DB665081-E92A-4B4E-9382-9056EB76B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41121330"/>
          <a:ext cx="1600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85725</xdr:colOff>
      <xdr:row>248</xdr:row>
      <xdr:rowOff>83820</xdr:rowOff>
    </xdr:from>
    <xdr:ext cx="158115" cy="123825"/>
    <xdr:pic>
      <xdr:nvPicPr>
        <xdr:cNvPr id="8" name="Gráfico 14" descr="Informações">
          <a:extLst>
            <a:ext uri="{FF2B5EF4-FFF2-40B4-BE49-F238E27FC236}">
              <a16:creationId xmlns:a16="http://schemas.microsoft.com/office/drawing/2014/main" id="{EC4B189D-B957-4865-BD99-B7E560743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565" y="43586400"/>
          <a:ext cx="15811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31</xdr:row>
      <xdr:rowOff>28575</xdr:rowOff>
    </xdr:from>
    <xdr:to>
      <xdr:col>1</xdr:col>
      <xdr:colOff>171450</xdr:colOff>
      <xdr:row>31</xdr:row>
      <xdr:rowOff>188595</xdr:rowOff>
    </xdr:to>
    <xdr:pic>
      <xdr:nvPicPr>
        <xdr:cNvPr id="10" name="Gráfico 14" descr="Informações">
          <a:extLst>
            <a:ext uri="{FF2B5EF4-FFF2-40B4-BE49-F238E27FC236}">
              <a16:creationId xmlns:a16="http://schemas.microsoft.com/office/drawing/2014/main" id="{3462CE34-3D23-4ACC-BAD8-53492A9B9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" y="7038975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7344-3D8A-4C77-92A7-2C5DD6A668B7}">
  <sheetPr>
    <tabColor theme="5" tint="0.79998168889431442"/>
  </sheetPr>
  <dimension ref="A2:BA249"/>
  <sheetViews>
    <sheetView tabSelected="1" topLeftCell="A232" workbookViewId="0">
      <selection activeCell="V9" sqref="V9"/>
    </sheetView>
  </sheetViews>
  <sheetFormatPr defaultColWidth="9.109375" defaultRowHeight="14.4"/>
  <cols>
    <col min="1" max="1" width="3.21875" style="1" customWidth="1"/>
    <col min="2" max="2" width="4.109375" style="16" customWidth="1"/>
    <col min="3" max="12" width="3" style="1" customWidth="1"/>
    <col min="13" max="13" width="4.5546875" style="1" customWidth="1"/>
    <col min="14" max="26" width="3" style="1" customWidth="1"/>
    <col min="27" max="27" width="4.33203125" style="1" customWidth="1"/>
    <col min="28" max="31" width="3" style="1" customWidth="1"/>
    <col min="32" max="33" width="9.6640625" style="1" customWidth="1"/>
    <col min="34" max="34" width="3" style="1" customWidth="1"/>
    <col min="35" max="35" width="4.5546875" style="1" customWidth="1"/>
    <col min="36" max="36" width="3" style="1" customWidth="1"/>
    <col min="37" max="37" width="7.33203125" style="1" customWidth="1"/>
    <col min="38" max="38" width="5.6640625" style="1" customWidth="1"/>
    <col min="39" max="39" width="3" style="1" customWidth="1"/>
    <col min="40" max="40" width="4.33203125" style="1" customWidth="1"/>
    <col min="41" max="41" width="8.33203125" style="19" bestFit="1" customWidth="1"/>
    <col min="42" max="42" width="5.33203125" style="1" customWidth="1"/>
    <col min="43" max="43" width="3" style="1" customWidth="1"/>
    <col min="44" max="44" width="5.21875" style="1" customWidth="1"/>
    <col min="45" max="45" width="4.109375" style="1" customWidth="1"/>
    <col min="46" max="46" width="3" style="1" customWidth="1"/>
    <col min="47" max="47" width="4.6640625" style="1" customWidth="1"/>
    <col min="48" max="48" width="3" style="1" customWidth="1"/>
    <col min="49" max="49" width="0.88671875" style="1" customWidth="1"/>
    <col min="50" max="50" width="3.6640625" style="1" customWidth="1"/>
    <col min="51" max="51" width="12.109375" style="85" customWidth="1"/>
    <col min="52" max="52" width="3.6640625" style="1" customWidth="1"/>
    <col min="53" max="55" width="18.6640625" style="1" customWidth="1"/>
    <col min="56" max="66" width="9.109375" style="1" customWidth="1"/>
    <col min="67" max="16384" width="9.109375" style="1"/>
  </cols>
  <sheetData>
    <row r="2" spans="2:53">
      <c r="AL2" s="2"/>
    </row>
    <row r="3" spans="2:53">
      <c r="AL3" s="3"/>
    </row>
    <row r="4" spans="2:53" s="13" customFormat="1" ht="50.4" customHeight="1">
      <c r="B4" s="155" t="s">
        <v>80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Y4" s="87"/>
    </row>
    <row r="5" spans="2:53" s="13" customFormat="1" ht="6" customHeight="1">
      <c r="B5" s="5"/>
      <c r="D5" s="5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G5" s="6"/>
      <c r="AH5" s="6"/>
      <c r="AI5" s="6"/>
      <c r="AJ5" s="6"/>
      <c r="AK5" s="6"/>
      <c r="AL5" s="6"/>
      <c r="AM5" s="6"/>
      <c r="AN5" s="6"/>
      <c r="AO5" s="84"/>
      <c r="AP5" s="6"/>
      <c r="AQ5" s="6"/>
      <c r="AR5" s="6"/>
      <c r="AS5" s="6"/>
      <c r="AT5" s="6"/>
      <c r="AU5" s="6"/>
      <c r="AY5" s="86"/>
    </row>
    <row r="6" spans="2:53" s="13" customFormat="1">
      <c r="B6" s="157" t="s">
        <v>0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Y6" s="86"/>
    </row>
    <row r="7" spans="2:53" s="13" customFormat="1">
      <c r="B7" s="5" t="s">
        <v>145</v>
      </c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Y7" s="39"/>
      <c r="BA7" s="86"/>
    </row>
    <row r="8" spans="2:53" s="13" customFormat="1" ht="4.5" customHeight="1">
      <c r="B8" s="46"/>
      <c r="AY8" s="39"/>
      <c r="BA8" s="86"/>
    </row>
    <row r="9" spans="2:53" s="13" customFormat="1" ht="15" thickBot="1">
      <c r="B9" s="5" t="s">
        <v>146</v>
      </c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Y9" s="39"/>
      <c r="BA9" s="86"/>
    </row>
    <row r="10" spans="2:53" s="13" customFormat="1" ht="120" customHeight="1" thickTop="1">
      <c r="B10" s="159" t="s">
        <v>143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Y10" s="86"/>
    </row>
    <row r="11" spans="2:53" s="13" customFormat="1" ht="4.5" customHeight="1">
      <c r="B11" s="16"/>
      <c r="AO11" s="8"/>
      <c r="AY11" s="86"/>
    </row>
    <row r="12" spans="2:53" s="13" customFormat="1" ht="24" customHeight="1">
      <c r="B12" s="161" t="s">
        <v>2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7"/>
      <c r="Q12" s="162" t="s">
        <v>3</v>
      </c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7"/>
      <c r="AJ12" s="161" t="s">
        <v>4</v>
      </c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Y12" s="86"/>
    </row>
    <row r="13" spans="2:53" s="13" customFormat="1" ht="12" customHeight="1">
      <c r="B13" s="51" t="s">
        <v>5</v>
      </c>
      <c r="Q13" s="23" t="s">
        <v>5</v>
      </c>
      <c r="AJ13" s="23"/>
      <c r="AO13" s="8"/>
      <c r="AY13" s="86"/>
    </row>
    <row r="14" spans="2:53" s="13" customFormat="1" ht="14.25" customHeight="1"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24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27"/>
      <c r="AJ14" s="165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Y14" s="86"/>
    </row>
    <row r="15" spans="2:53" s="13" customFormat="1" ht="14.25" customHeight="1"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24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27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Y15" s="86"/>
      <c r="BA15" s="39"/>
    </row>
    <row r="16" spans="2:53" s="13" customFormat="1" ht="14.25" customHeight="1"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24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27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Y16" s="86"/>
      <c r="BA16" s="39"/>
    </row>
    <row r="17" spans="2:53" s="13" customFormat="1" ht="14.25" customHeight="1"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24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27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Y17" s="86"/>
    </row>
    <row r="18" spans="2:53" s="13" customFormat="1" ht="14.25" customHeight="1"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24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27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Y18" s="86"/>
      <c r="BA18" s="39"/>
    </row>
    <row r="19" spans="2:53" s="13" customFormat="1" ht="14.25" customHeight="1"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24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27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Y19" s="86"/>
    </row>
    <row r="20" spans="2:53" s="13" customFormat="1" ht="14.25" customHeight="1"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24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27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Y20" s="86"/>
    </row>
    <row r="21" spans="2:53" s="13" customFormat="1" ht="14.25" customHeight="1"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24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27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Y21" s="86"/>
    </row>
    <row r="22" spans="2:53" s="13" customFormat="1" ht="14.25" customHeight="1"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24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27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Y22" s="86"/>
    </row>
    <row r="23" spans="2:53" s="13" customFormat="1" ht="14.25" customHeight="1"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24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27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Y23" s="86"/>
    </row>
    <row r="24" spans="2:53" s="13" customFormat="1" ht="14.25" customHeight="1" thickBot="1">
      <c r="B24" s="45"/>
      <c r="Q24" s="92"/>
      <c r="AI24" s="8"/>
      <c r="AO24" s="8"/>
      <c r="AX24" s="8"/>
      <c r="AY24" s="86"/>
    </row>
    <row r="25" spans="2:53" s="13" customFormat="1" ht="19.5" customHeight="1" thickTop="1" thickBot="1">
      <c r="B25" s="158" t="s">
        <v>10</v>
      </c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Y25" s="86"/>
    </row>
    <row r="26" spans="2:53" s="13" customFormat="1" ht="3.75" customHeight="1" thickTop="1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35"/>
      <c r="AP26" s="21"/>
      <c r="AQ26" s="21"/>
      <c r="AR26" s="21"/>
      <c r="AS26" s="21"/>
      <c r="AT26" s="21"/>
      <c r="AU26" s="21"/>
      <c r="AV26" s="21"/>
      <c r="AY26" s="86"/>
    </row>
    <row r="27" spans="2:53" s="13" customFormat="1" ht="15.9" customHeight="1">
      <c r="B27" s="5" t="s">
        <v>11</v>
      </c>
      <c r="H27" s="5"/>
      <c r="L27" s="4"/>
      <c r="T27" s="5" t="s">
        <v>12</v>
      </c>
      <c r="AO27" s="8"/>
      <c r="AY27" s="86"/>
    </row>
    <row r="28" spans="2:53" s="13" customFormat="1" ht="26.25" customHeight="1">
      <c r="B28" s="52"/>
      <c r="H28" s="8"/>
      <c r="I28" s="8"/>
      <c r="L28" s="5"/>
      <c r="P28" s="8"/>
      <c r="Q28" s="8"/>
      <c r="T28" s="173" t="s">
        <v>13</v>
      </c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Y28" s="86"/>
    </row>
    <row r="29" spans="2:53" s="13" customFormat="1" ht="5.25" customHeight="1">
      <c r="B29" s="5"/>
      <c r="H29" s="8"/>
      <c r="I29" s="8"/>
      <c r="L29" s="5"/>
      <c r="P29" s="8"/>
      <c r="Q29" s="8"/>
      <c r="V29" s="4"/>
      <c r="AA29" s="8"/>
      <c r="AB29" s="8"/>
      <c r="AG29" s="5"/>
      <c r="AO29" s="8"/>
      <c r="AS29" s="8"/>
      <c r="AT29" s="8"/>
      <c r="AU29" s="8"/>
      <c r="AY29" s="86"/>
    </row>
    <row r="30" spans="2:53" s="13" customFormat="1" ht="19.5" customHeight="1">
      <c r="B30" s="122" t="s">
        <v>118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Y30" s="86"/>
    </row>
    <row r="31" spans="2:53" s="13" customFormat="1" ht="4.5" customHeight="1">
      <c r="B31" s="16"/>
      <c r="AO31" s="8"/>
      <c r="AP31" s="8"/>
      <c r="AQ31" s="8"/>
      <c r="AR31" s="174"/>
      <c r="AS31" s="174"/>
      <c r="AT31" s="118"/>
      <c r="AU31" s="118"/>
      <c r="AV31" s="118"/>
      <c r="AY31" s="86"/>
    </row>
    <row r="32" spans="2:53" s="13" customFormat="1" ht="42.75" customHeight="1">
      <c r="B32" s="147" t="s">
        <v>14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Y32" s="86"/>
    </row>
    <row r="33" spans="1:51" s="13" customFormat="1" ht="4.5" customHeight="1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96"/>
      <c r="AP33" s="25"/>
      <c r="AQ33" s="25"/>
      <c r="AR33" s="25"/>
      <c r="AS33" s="25"/>
      <c r="AT33" s="25"/>
      <c r="AU33" s="25"/>
      <c r="AV33" s="25"/>
      <c r="AY33" s="86"/>
    </row>
    <row r="34" spans="1:51" s="13" customFormat="1">
      <c r="B34" s="5" t="s">
        <v>112</v>
      </c>
      <c r="C34" s="4" t="s">
        <v>15</v>
      </c>
      <c r="AO34" s="8"/>
      <c r="AP34" s="8"/>
      <c r="AQ34" s="8"/>
      <c r="AR34" s="8"/>
      <c r="AS34" s="8"/>
      <c r="AT34" s="8"/>
      <c r="AU34" s="8"/>
      <c r="AV34" s="8"/>
      <c r="AY34" s="86"/>
    </row>
    <row r="35" spans="1:51" s="13" customFormat="1" ht="4.5" customHeight="1">
      <c r="B35" s="5"/>
      <c r="C35" s="4"/>
      <c r="AO35" s="8"/>
      <c r="AP35" s="8"/>
      <c r="AQ35" s="8"/>
      <c r="AR35" s="8"/>
      <c r="AS35" s="8"/>
      <c r="AT35" s="8"/>
      <c r="AU35" s="8"/>
      <c r="AV35" s="8"/>
      <c r="AY35" s="86"/>
    </row>
    <row r="36" spans="1:51" s="13" customFormat="1">
      <c r="B36" s="16"/>
      <c r="C36" s="124" t="s">
        <v>16</v>
      </c>
      <c r="D36" s="124"/>
      <c r="E36" s="124"/>
      <c r="F36" s="124"/>
      <c r="G36" s="124"/>
      <c r="H36" s="124"/>
      <c r="I36" s="124"/>
      <c r="J36" s="124"/>
      <c r="K36" s="148"/>
      <c r="L36" s="127"/>
      <c r="M36" s="127"/>
      <c r="N36" s="26"/>
      <c r="O36" s="26"/>
      <c r="AO36" s="8"/>
      <c r="AP36" s="8"/>
      <c r="AQ36" s="8"/>
      <c r="AR36" s="8"/>
      <c r="AS36" s="8"/>
      <c r="AT36" s="8"/>
      <c r="AU36" s="8"/>
      <c r="AV36" s="8"/>
      <c r="AY36" s="86"/>
    </row>
    <row r="37" spans="1:51" s="13" customFormat="1" ht="4.5" customHeight="1">
      <c r="B37" s="5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149"/>
      <c r="AI37" s="149"/>
      <c r="AO37" s="8"/>
      <c r="AP37" s="8"/>
      <c r="AQ37" s="8"/>
      <c r="AR37" s="8"/>
      <c r="AS37" s="8"/>
      <c r="AT37" s="8"/>
      <c r="AU37" s="8"/>
      <c r="AV37" s="8"/>
      <c r="AY37" s="86"/>
    </row>
    <row r="38" spans="1:51" s="13" customFormat="1">
      <c r="B38" s="5"/>
      <c r="C38" s="124" t="s">
        <v>17</v>
      </c>
      <c r="D38" s="124"/>
      <c r="E38" s="124"/>
      <c r="F38" s="124"/>
      <c r="G38" s="124"/>
      <c r="H38" s="124"/>
      <c r="I38" s="124"/>
      <c r="J38" s="124"/>
      <c r="K38" s="124"/>
      <c r="L38" s="124"/>
      <c r="M38" s="139"/>
      <c r="N38" s="150"/>
      <c r="O38" s="150"/>
      <c r="AG38" s="167" t="s">
        <v>18</v>
      </c>
      <c r="AH38" s="167"/>
      <c r="AI38" s="167"/>
      <c r="AJ38" s="167"/>
      <c r="AK38" s="167"/>
      <c r="AL38" s="102"/>
      <c r="AM38" s="103"/>
      <c r="AN38" s="103"/>
      <c r="AO38" s="8"/>
      <c r="AP38" s="8"/>
      <c r="AQ38" s="8"/>
      <c r="AR38" s="8"/>
      <c r="AS38" s="8"/>
      <c r="AT38" s="8"/>
      <c r="AU38" s="8"/>
      <c r="AV38" s="8"/>
      <c r="AY38" s="86"/>
    </row>
    <row r="39" spans="1:51" s="13" customFormat="1" ht="4.5" customHeight="1">
      <c r="B39" s="5"/>
      <c r="C39" s="23"/>
      <c r="M39" s="8"/>
      <c r="N39" s="27"/>
      <c r="T39" s="23"/>
      <c r="AG39" s="45"/>
      <c r="AH39" s="45"/>
      <c r="AI39" s="45"/>
      <c r="AJ39" s="45"/>
      <c r="AK39" s="45"/>
      <c r="AL39" s="8"/>
      <c r="AO39" s="8"/>
      <c r="AP39" s="8"/>
      <c r="AQ39" s="8"/>
      <c r="AR39" s="8"/>
      <c r="AS39" s="8"/>
      <c r="AT39" s="8"/>
      <c r="AU39" s="8"/>
      <c r="AV39" s="8"/>
      <c r="AY39" s="86"/>
    </row>
    <row r="40" spans="1:51" s="13" customFormat="1">
      <c r="B40" s="5"/>
      <c r="C40" s="124" t="s">
        <v>19</v>
      </c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48"/>
      <c r="P40" s="148"/>
      <c r="Q40" s="148"/>
      <c r="AG40" s="167" t="s">
        <v>18</v>
      </c>
      <c r="AH40" s="167"/>
      <c r="AI40" s="167"/>
      <c r="AJ40" s="167"/>
      <c r="AK40" s="167"/>
      <c r="AL40" s="104"/>
      <c r="AM40" s="103"/>
      <c r="AN40" s="103"/>
      <c r="AO40" s="8"/>
      <c r="AP40" s="8"/>
      <c r="AQ40" s="8"/>
      <c r="AR40" s="8"/>
      <c r="AS40" s="8"/>
      <c r="AT40" s="8"/>
      <c r="AU40" s="8"/>
      <c r="AV40" s="8"/>
      <c r="AY40" s="86"/>
    </row>
    <row r="41" spans="1:51" s="13" customFormat="1" ht="4.8" customHeight="1">
      <c r="B41" s="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AG41" s="45"/>
      <c r="AH41" s="45"/>
      <c r="AI41" s="45"/>
      <c r="AJ41" s="45"/>
      <c r="AK41" s="45"/>
      <c r="AL41" s="105"/>
      <c r="AM41" s="103"/>
      <c r="AN41" s="103"/>
      <c r="AO41" s="8"/>
      <c r="AP41" s="8"/>
      <c r="AQ41" s="8"/>
      <c r="AR41" s="8"/>
      <c r="AS41" s="8"/>
      <c r="AT41" s="8"/>
      <c r="AU41" s="8"/>
      <c r="AV41" s="8"/>
      <c r="AY41" s="86"/>
    </row>
    <row r="42" spans="1:51" s="13" customFormat="1" ht="15.75" customHeight="1">
      <c r="B42" s="5"/>
      <c r="C42" s="171" t="s">
        <v>20</v>
      </c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4"/>
      <c r="Z42" s="4"/>
      <c r="AA42" s="4"/>
      <c r="AC42" s="4"/>
      <c r="AD42" s="4"/>
      <c r="AE42" s="4"/>
      <c r="AF42" s="4"/>
      <c r="AG42" s="167" t="s">
        <v>18</v>
      </c>
      <c r="AH42" s="167"/>
      <c r="AI42" s="167"/>
      <c r="AJ42" s="167"/>
      <c r="AK42" s="167"/>
      <c r="AL42" s="106"/>
      <c r="AO42" s="8"/>
      <c r="AQ42" s="8"/>
      <c r="AR42" s="8"/>
      <c r="AS42" s="8"/>
      <c r="AT42" s="8"/>
      <c r="AU42" s="8"/>
      <c r="AV42" s="8"/>
      <c r="AY42" s="86"/>
    </row>
    <row r="43" spans="1:51" s="13" customFormat="1" ht="4.5" customHeight="1">
      <c r="B43" s="5"/>
      <c r="C43" s="2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U43" s="4"/>
      <c r="V43" s="4"/>
      <c r="W43" s="4"/>
      <c r="X43" s="4"/>
      <c r="Y43" s="4"/>
      <c r="Z43" s="4"/>
      <c r="AA43" s="4"/>
      <c r="AC43" s="4"/>
      <c r="AD43" s="4"/>
      <c r="AE43" s="4"/>
      <c r="AF43" s="4"/>
      <c r="AG43" s="46"/>
      <c r="AH43" s="46"/>
      <c r="AI43" s="46"/>
      <c r="AJ43" s="45"/>
      <c r="AK43" s="45"/>
      <c r="AL43" s="8"/>
      <c r="AO43" s="8"/>
      <c r="AQ43" s="8"/>
      <c r="AR43" s="8"/>
      <c r="AS43" s="8"/>
      <c r="AT43" s="8"/>
      <c r="AU43" s="8"/>
      <c r="AV43" s="8"/>
      <c r="AY43" s="86"/>
    </row>
    <row r="44" spans="1:51" s="13" customFormat="1" ht="15.6" customHeight="1">
      <c r="B44" s="5"/>
      <c r="C44" s="172" t="s">
        <v>21</v>
      </c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48"/>
      <c r="AD44" s="127"/>
      <c r="AE44" s="127"/>
      <c r="AG44" s="167" t="s">
        <v>18</v>
      </c>
      <c r="AH44" s="167"/>
      <c r="AI44" s="167"/>
      <c r="AJ44" s="167"/>
      <c r="AK44" s="167"/>
      <c r="AL44" s="104"/>
      <c r="AM44" s="103"/>
      <c r="AN44" s="103"/>
      <c r="AO44" s="8"/>
      <c r="AP44" s="8"/>
      <c r="AQ44" s="8"/>
      <c r="AR44" s="8"/>
      <c r="AS44" s="8"/>
      <c r="AY44" s="86"/>
    </row>
    <row r="45" spans="1:51" s="13" customFormat="1" ht="13.5" customHeight="1">
      <c r="B45" s="5"/>
      <c r="C45" s="23"/>
      <c r="T45" s="23"/>
      <c r="AO45" s="8"/>
      <c r="AP45" s="8"/>
      <c r="AQ45" s="8"/>
      <c r="AR45" s="8"/>
      <c r="AS45" s="8"/>
      <c r="AT45" s="8"/>
      <c r="AU45" s="8"/>
      <c r="AV45" s="8"/>
      <c r="AY45" s="86"/>
    </row>
    <row r="46" spans="1:51" s="13" customFormat="1">
      <c r="B46" s="5"/>
      <c r="C46" s="124" t="s">
        <v>22</v>
      </c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39"/>
      <c r="S46" s="150"/>
      <c r="T46" s="150"/>
      <c r="U46" s="16"/>
      <c r="V46" s="124" t="s">
        <v>23</v>
      </c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07"/>
      <c r="AS46" s="108"/>
      <c r="AT46" s="22"/>
      <c r="AU46" s="22"/>
      <c r="AV46" s="8"/>
      <c r="AY46" s="86"/>
    </row>
    <row r="47" spans="1:51" s="13" customFormat="1" ht="5.25" customHeight="1">
      <c r="B47" s="16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O47" s="8"/>
      <c r="AP47" s="8"/>
      <c r="AQ47" s="8"/>
      <c r="AR47" s="8"/>
      <c r="AS47" s="8"/>
      <c r="AT47" s="8"/>
      <c r="AU47" s="8"/>
      <c r="AV47" s="8"/>
      <c r="AY47" s="86"/>
    </row>
    <row r="48" spans="1:51" s="13" customFormat="1" ht="29.25" customHeight="1">
      <c r="A48" s="29"/>
      <c r="B48" s="53"/>
      <c r="C48" s="151" t="s">
        <v>24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2" t="s">
        <v>25</v>
      </c>
      <c r="R48" s="152"/>
      <c r="S48" s="152"/>
      <c r="T48" s="152"/>
      <c r="U48" s="152"/>
      <c r="V48" s="152"/>
      <c r="W48" s="152"/>
      <c r="X48" s="152"/>
      <c r="Y48" s="120"/>
      <c r="Z48" s="120"/>
      <c r="AA48" s="31" t="str">
        <f>IF(Y48="Sim",1,"")</f>
        <v/>
      </c>
      <c r="AB48" s="29"/>
      <c r="AC48" s="152" t="s">
        <v>26</v>
      </c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10"/>
      <c r="AT48" s="31"/>
      <c r="AU48" s="32"/>
      <c r="AV48" s="32"/>
      <c r="AW48" s="29"/>
      <c r="AY48" s="86"/>
    </row>
    <row r="49" spans="1:51" s="13" customFormat="1" ht="4.5" customHeight="1">
      <c r="B49" s="5"/>
      <c r="C49" s="4"/>
      <c r="AO49" s="8"/>
      <c r="AR49" s="8"/>
      <c r="AS49" s="8"/>
      <c r="AT49" s="8"/>
      <c r="AU49" s="8"/>
      <c r="AV49" s="8"/>
      <c r="AY49" s="86"/>
    </row>
    <row r="50" spans="1:51" s="13" customFormat="1" ht="30.75" customHeight="1">
      <c r="A50" s="29"/>
      <c r="B50" s="53"/>
      <c r="C50" s="30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152" t="s">
        <v>27</v>
      </c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8"/>
      <c r="AR50" s="110"/>
      <c r="AS50" s="31"/>
      <c r="AT50" s="31"/>
      <c r="AU50" s="17"/>
      <c r="AV50" s="17"/>
      <c r="AW50" s="29"/>
      <c r="AY50" s="86"/>
    </row>
    <row r="51" spans="1:51" s="13" customFormat="1" ht="10.5" customHeight="1">
      <c r="B51" s="5"/>
      <c r="C51" s="4"/>
      <c r="AO51" s="8"/>
      <c r="AP51" s="8"/>
      <c r="AQ51" s="8"/>
      <c r="AR51" s="8"/>
      <c r="AS51" s="8"/>
      <c r="AT51" s="8"/>
      <c r="AU51" s="8"/>
      <c r="AV51" s="8"/>
      <c r="AY51" s="86"/>
    </row>
    <row r="52" spans="1:51" s="13" customFormat="1" ht="15" customHeight="1">
      <c r="B52" s="5"/>
      <c r="C52" s="4"/>
      <c r="Q52" s="167" t="s">
        <v>28</v>
      </c>
      <c r="R52" s="167"/>
      <c r="S52" s="167"/>
      <c r="T52" s="167"/>
      <c r="U52" s="167"/>
      <c r="V52" s="167"/>
      <c r="W52" s="167"/>
      <c r="X52" s="22"/>
      <c r="Y52" s="170"/>
      <c r="Z52" s="170"/>
      <c r="AA52" s="170"/>
      <c r="AO52" s="8"/>
      <c r="AP52" s="8"/>
      <c r="AQ52" s="8"/>
      <c r="AR52" s="8"/>
      <c r="AS52" s="8"/>
      <c r="AT52" s="8"/>
      <c r="AU52" s="8"/>
      <c r="AV52" s="8"/>
      <c r="AY52" s="86"/>
    </row>
    <row r="53" spans="1:51" s="13" customFormat="1" ht="14.25" customHeight="1">
      <c r="B53" s="5"/>
      <c r="C53" s="4"/>
      <c r="X53" s="33"/>
      <c r="Y53" s="33"/>
      <c r="Z53" s="33"/>
      <c r="AA53" s="33"/>
      <c r="AB53" s="33"/>
      <c r="AC53" s="33"/>
      <c r="AD53" s="33"/>
      <c r="AE53" s="33"/>
      <c r="AO53" s="8"/>
      <c r="AP53" s="8"/>
      <c r="AQ53" s="8"/>
      <c r="AR53" s="8"/>
      <c r="AS53" s="8"/>
      <c r="AT53" s="8"/>
      <c r="AU53" s="8"/>
      <c r="AV53" s="8"/>
      <c r="AY53" s="86"/>
    </row>
    <row r="54" spans="1:51" s="13" customFormat="1">
      <c r="A54" s="5" t="s">
        <v>30</v>
      </c>
      <c r="B54" s="4" t="s">
        <v>113</v>
      </c>
      <c r="C54" s="4" t="s">
        <v>31</v>
      </c>
      <c r="AL54" s="8"/>
      <c r="AO54" s="8"/>
      <c r="AP54" s="8"/>
      <c r="AQ54" s="8"/>
      <c r="AR54" s="8"/>
      <c r="AS54" s="8"/>
      <c r="AT54" s="8"/>
      <c r="AU54" s="8"/>
      <c r="AV54" s="8"/>
      <c r="AY54" s="86"/>
    </row>
    <row r="55" spans="1:51" s="13" customFormat="1" ht="4.5" customHeight="1" thickBot="1">
      <c r="B55" s="16"/>
      <c r="AO55" s="8"/>
      <c r="AP55" s="8"/>
      <c r="AQ55" s="8"/>
      <c r="AR55" s="8"/>
      <c r="AS55" s="8"/>
      <c r="AT55" s="8"/>
      <c r="AU55" s="8"/>
      <c r="AV55" s="8"/>
      <c r="AY55" s="86"/>
    </row>
    <row r="56" spans="1:51" s="13" customFormat="1" ht="15.6" thickTop="1" thickBot="1">
      <c r="B56" s="16"/>
      <c r="C56" s="13" t="s">
        <v>32</v>
      </c>
      <c r="D56" s="4"/>
      <c r="E56" s="4"/>
      <c r="F56" s="4"/>
      <c r="G56" s="4"/>
      <c r="H56" s="4"/>
      <c r="I56" s="4"/>
      <c r="J56" s="4"/>
      <c r="K56" s="148"/>
      <c r="L56" s="148"/>
      <c r="M56" s="148"/>
      <c r="R56" s="167" t="s">
        <v>33</v>
      </c>
      <c r="S56" s="167"/>
      <c r="T56" s="167"/>
      <c r="U56" s="167"/>
      <c r="V56" s="167"/>
      <c r="W56" s="167"/>
      <c r="X56" s="167"/>
      <c r="Y56" s="167"/>
      <c r="Z56" s="167"/>
      <c r="AA56" s="167"/>
      <c r="AB56" s="168"/>
      <c r="AC56" s="168"/>
      <c r="AD56" s="168"/>
      <c r="AF56" s="167" t="s">
        <v>18</v>
      </c>
      <c r="AG56" s="167"/>
      <c r="AH56" s="167"/>
      <c r="AI56" s="167"/>
      <c r="AJ56" s="167"/>
      <c r="AK56" s="167"/>
      <c r="AL56" s="111"/>
      <c r="AM56" s="103"/>
      <c r="AN56" s="54"/>
      <c r="AO56" s="8"/>
      <c r="AP56" s="9"/>
      <c r="AQ56" s="9"/>
      <c r="AR56" s="8"/>
      <c r="AS56" s="8"/>
      <c r="AT56" s="8"/>
      <c r="AU56" s="8"/>
      <c r="AV56" s="8"/>
      <c r="AY56" s="86"/>
    </row>
    <row r="57" spans="1:51" s="13" customFormat="1" ht="5.25" customHeight="1" thickTop="1" thickBot="1">
      <c r="B57" s="16"/>
      <c r="C57" s="4"/>
      <c r="AO57" s="8"/>
      <c r="AP57" s="9"/>
      <c r="AQ57" s="9"/>
      <c r="AR57" s="8"/>
      <c r="AS57" s="8"/>
      <c r="AT57" s="8"/>
      <c r="AU57" s="8"/>
      <c r="AV57" s="8"/>
      <c r="AY57" s="86"/>
    </row>
    <row r="58" spans="1:51" s="13" customFormat="1" ht="15.6" thickTop="1" thickBot="1">
      <c r="B58" s="16"/>
      <c r="C58" s="13" t="s">
        <v>34</v>
      </c>
      <c r="D58" s="4"/>
      <c r="F58" s="4"/>
      <c r="G58" s="4"/>
      <c r="H58" s="4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X58" s="4"/>
      <c r="Y58" s="4"/>
      <c r="AA58" s="13" t="str">
        <f>IF(M58="Sem experiência",0.5,"")</f>
        <v/>
      </c>
      <c r="AB58" s="13" t="str">
        <f>IF(M58="Inferior a 5 anos",1,"")</f>
        <v/>
      </c>
      <c r="AO58" s="8"/>
      <c r="AP58" s="9"/>
      <c r="AQ58" s="9"/>
      <c r="AR58" s="8"/>
      <c r="AS58" s="8"/>
      <c r="AT58" s="8"/>
      <c r="AU58" s="8"/>
      <c r="AV58" s="8"/>
      <c r="AY58" s="86"/>
    </row>
    <row r="59" spans="1:51" s="13" customFormat="1" ht="5.25" customHeight="1" thickTop="1">
      <c r="B59" s="16"/>
      <c r="C59" s="4"/>
      <c r="D59" s="4"/>
      <c r="E59" s="4"/>
      <c r="F59" s="4"/>
      <c r="G59" s="4"/>
      <c r="H59" s="4"/>
      <c r="I59" s="4"/>
      <c r="AO59" s="8"/>
      <c r="AP59" s="9"/>
      <c r="AQ59" s="9"/>
      <c r="AR59" s="8"/>
      <c r="AS59" s="8"/>
      <c r="AT59" s="8"/>
      <c r="AU59" s="8"/>
      <c r="AV59" s="8"/>
      <c r="AY59" s="86"/>
    </row>
    <row r="60" spans="1:51" s="13" customFormat="1" ht="17.25" customHeight="1">
      <c r="B60" s="16"/>
      <c r="C60" s="13" t="s">
        <v>35</v>
      </c>
      <c r="D60" s="4"/>
      <c r="E60" s="4"/>
      <c r="F60" s="4"/>
      <c r="G60" s="4"/>
      <c r="H60" s="4"/>
      <c r="I60" s="4"/>
      <c r="U60" s="127"/>
      <c r="V60" s="127"/>
      <c r="W60" s="127"/>
      <c r="AB60" s="22"/>
      <c r="AC60" s="22"/>
      <c r="AD60" s="22"/>
      <c r="AF60" s="167" t="s">
        <v>36</v>
      </c>
      <c r="AG60" s="167"/>
      <c r="AH60" s="167"/>
      <c r="AI60" s="167"/>
      <c r="AJ60" s="167"/>
      <c r="AK60" s="167"/>
      <c r="AL60" s="111"/>
      <c r="AM60" s="103"/>
      <c r="AO60" s="8"/>
      <c r="AP60" s="101"/>
      <c r="AY60" s="86"/>
    </row>
    <row r="61" spans="1:51" s="13" customFormat="1" ht="13.5" customHeight="1">
      <c r="B61" s="16"/>
      <c r="C61" s="28" t="s">
        <v>37</v>
      </c>
      <c r="D61" s="4"/>
      <c r="E61" s="4"/>
      <c r="F61" s="4"/>
      <c r="G61" s="4"/>
      <c r="H61" s="4"/>
      <c r="I61" s="4"/>
      <c r="AO61" s="8"/>
      <c r="AY61" s="86"/>
    </row>
    <row r="62" spans="1:51" s="13" customFormat="1" ht="3.75" customHeight="1">
      <c r="B62" s="16"/>
      <c r="C62" s="28"/>
      <c r="D62" s="4"/>
      <c r="E62" s="4"/>
      <c r="F62" s="4"/>
      <c r="G62" s="4"/>
      <c r="H62" s="4"/>
      <c r="I62" s="4"/>
      <c r="AO62" s="8"/>
      <c r="AY62" s="86"/>
    </row>
    <row r="63" spans="1:51" s="13" customFormat="1" ht="18.75" customHeight="1">
      <c r="B63" s="16"/>
      <c r="C63" s="13" t="s">
        <v>38</v>
      </c>
      <c r="D63" s="4"/>
      <c r="E63" s="4"/>
      <c r="F63" s="4"/>
      <c r="G63" s="4"/>
      <c r="H63" s="4"/>
      <c r="I63" s="4"/>
      <c r="V63" s="146"/>
      <c r="W63" s="146"/>
      <c r="X63" s="146"/>
      <c r="AB63" s="126"/>
      <c r="AC63" s="126"/>
      <c r="AD63" s="126"/>
      <c r="AF63" s="167" t="s">
        <v>36</v>
      </c>
      <c r="AG63" s="167"/>
      <c r="AH63" s="167"/>
      <c r="AI63" s="167"/>
      <c r="AJ63" s="167"/>
      <c r="AK63" s="167"/>
      <c r="AL63" s="111"/>
      <c r="AM63" s="103"/>
      <c r="AO63" s="8"/>
      <c r="AY63" s="86"/>
    </row>
    <row r="64" spans="1:51" s="13" customFormat="1" ht="13.5" customHeight="1">
      <c r="B64" s="16"/>
      <c r="C64" s="28" t="s">
        <v>39</v>
      </c>
      <c r="AO64" s="8"/>
      <c r="AY64" s="86"/>
    </row>
    <row r="65" spans="1:51" s="13" customFormat="1" ht="6" customHeight="1">
      <c r="B65" s="16"/>
      <c r="C65" s="28"/>
      <c r="AO65" s="8"/>
      <c r="AY65" s="86"/>
    </row>
    <row r="66" spans="1:51" s="13" customFormat="1">
      <c r="B66" s="16"/>
      <c r="C66" s="13" t="s">
        <v>40</v>
      </c>
      <c r="AB66" s="168"/>
      <c r="AC66" s="168"/>
      <c r="AD66" s="168"/>
      <c r="AF66" s="167" t="s">
        <v>36</v>
      </c>
      <c r="AG66" s="167"/>
      <c r="AH66" s="167"/>
      <c r="AI66" s="167"/>
      <c r="AJ66" s="167"/>
      <c r="AK66" s="167"/>
      <c r="AL66" s="111"/>
      <c r="AM66" s="103"/>
      <c r="AO66" s="8"/>
      <c r="AY66" s="86"/>
    </row>
    <row r="67" spans="1:51" s="13" customFormat="1">
      <c r="B67" s="16"/>
      <c r="C67" s="28" t="s">
        <v>41</v>
      </c>
      <c r="AO67" s="8"/>
      <c r="AP67" s="4"/>
      <c r="AQ67" s="4"/>
      <c r="AR67" s="8"/>
      <c r="AS67" s="8"/>
      <c r="AT67" s="8"/>
      <c r="AU67" s="8"/>
      <c r="AV67" s="8"/>
      <c r="AY67" s="86"/>
    </row>
    <row r="68" spans="1:51" s="13" customFormat="1" ht="4.5" customHeight="1">
      <c r="B68" s="16"/>
      <c r="C68" s="28"/>
      <c r="AO68" s="8"/>
      <c r="AP68" s="4"/>
      <c r="AQ68" s="4"/>
      <c r="AR68" s="8"/>
      <c r="AS68" s="8"/>
      <c r="AT68" s="8"/>
      <c r="AU68" s="8"/>
      <c r="AV68" s="8"/>
      <c r="AY68" s="86"/>
    </row>
    <row r="69" spans="1:51" s="13" customFormat="1" ht="28.5" customHeight="1">
      <c r="A69" s="29"/>
      <c r="B69" s="175" t="s">
        <v>42</v>
      </c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75"/>
      <c r="AT69" s="175"/>
      <c r="AU69" s="175"/>
      <c r="AV69" s="175"/>
      <c r="AW69" s="29"/>
      <c r="AY69" s="86"/>
    </row>
    <row r="70" spans="1:51" s="13" customFormat="1" ht="19.5" customHeight="1">
      <c r="A70" s="2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97"/>
      <c r="AP70" s="44"/>
      <c r="AQ70" s="44"/>
      <c r="AR70" s="44"/>
      <c r="AS70" s="44"/>
      <c r="AT70" s="44"/>
      <c r="AU70" s="44"/>
      <c r="AV70" s="44"/>
      <c r="AW70" s="29"/>
      <c r="AY70" s="86"/>
    </row>
    <row r="71" spans="1:51" s="13" customFormat="1" ht="19.5" customHeight="1">
      <c r="B71" s="122" t="s">
        <v>119</v>
      </c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Y71" s="86"/>
    </row>
    <row r="72" spans="1:51" s="13" customFormat="1" ht="4.5" customHeight="1">
      <c r="B72" s="16"/>
      <c r="AO72" s="8"/>
      <c r="AP72" s="8"/>
      <c r="AQ72" s="8"/>
      <c r="AR72" s="14"/>
      <c r="AS72" s="14"/>
      <c r="AY72" s="86"/>
    </row>
    <row r="73" spans="1:51" s="13" customFormat="1" ht="146.25" customHeight="1">
      <c r="B73" s="123" t="s">
        <v>43</v>
      </c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Y73" s="86"/>
    </row>
    <row r="74" spans="1:51" s="13" customFormat="1" ht="7.5" customHeight="1">
      <c r="B74" s="16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98"/>
      <c r="AP74" s="34"/>
      <c r="AQ74" s="34"/>
      <c r="AR74" s="34"/>
      <c r="AS74" s="34"/>
      <c r="AT74" s="34"/>
      <c r="AU74" s="34"/>
      <c r="AV74" s="34"/>
      <c r="AY74" s="86"/>
    </row>
    <row r="75" spans="1:51" s="13" customFormat="1" ht="18" customHeight="1">
      <c r="B75" s="5" t="s">
        <v>114</v>
      </c>
      <c r="C75" s="5" t="s">
        <v>44</v>
      </c>
      <c r="P75" s="10"/>
      <c r="Q75" s="48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0"/>
      <c r="AO75" s="8"/>
      <c r="AP75" s="8"/>
      <c r="AQ75" s="8"/>
      <c r="AR75" s="14"/>
      <c r="AS75" s="14"/>
      <c r="AY75" s="86"/>
    </row>
    <row r="76" spans="1:51" s="13" customFormat="1" ht="5.25" customHeight="1">
      <c r="B76" s="5"/>
      <c r="C76" s="5"/>
      <c r="P76" s="10"/>
      <c r="Q76" s="48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0"/>
      <c r="AO76" s="8"/>
      <c r="AP76" s="8"/>
      <c r="AQ76" s="8"/>
      <c r="AR76" s="14"/>
      <c r="AS76" s="14"/>
      <c r="AY76" s="86"/>
    </row>
    <row r="77" spans="1:51" s="13" customFormat="1" ht="17.25" customHeight="1">
      <c r="C77" s="154" t="s">
        <v>45</v>
      </c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Y77" s="86"/>
    </row>
    <row r="78" spans="1:51" s="13" customFormat="1" ht="5.25" customHeight="1"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Y78" s="86"/>
    </row>
    <row r="79" spans="1:51" s="13" customFormat="1" ht="16.2" customHeight="1">
      <c r="B79" s="16"/>
      <c r="C79" s="7" t="s">
        <v>46</v>
      </c>
      <c r="D79" s="7"/>
      <c r="E79" s="7"/>
      <c r="F79" s="7"/>
      <c r="G79" s="7"/>
      <c r="H79" s="7"/>
      <c r="I79" s="7"/>
      <c r="J79" s="7"/>
      <c r="M79" s="138"/>
      <c r="N79" s="139"/>
      <c r="O79" s="139"/>
      <c r="AL79" s="93"/>
      <c r="AN79" s="95"/>
      <c r="AO79" s="8"/>
      <c r="AP79" s="8"/>
      <c r="AQ79" s="8"/>
      <c r="AR79" s="14"/>
      <c r="AS79" s="20"/>
      <c r="AY79" s="86"/>
    </row>
    <row r="80" spans="1:51" s="13" customFormat="1" ht="6.6" customHeight="1">
      <c r="B80" s="16"/>
      <c r="C80" s="69"/>
      <c r="D80" s="69"/>
      <c r="E80" s="69"/>
      <c r="F80" s="69"/>
      <c r="G80" s="69"/>
      <c r="H80" s="69"/>
      <c r="I80" s="69"/>
      <c r="J80" s="69"/>
      <c r="M80" s="70"/>
      <c r="N80" s="70"/>
      <c r="O80" s="70"/>
      <c r="AL80" s="93"/>
      <c r="AN80" s="95"/>
      <c r="AO80" s="8"/>
      <c r="AQ80" s="8"/>
      <c r="AR80" s="14"/>
      <c r="AS80" s="20"/>
      <c r="AY80" s="86"/>
    </row>
    <row r="81" spans="2:51" s="13" customFormat="1" ht="16.5" customHeight="1">
      <c r="B81" s="16"/>
      <c r="C81" s="130" t="s">
        <v>47</v>
      </c>
      <c r="D81" s="131"/>
      <c r="E81" s="131"/>
      <c r="F81" s="131"/>
      <c r="G81" s="131"/>
      <c r="H81" s="131"/>
      <c r="I81" s="131"/>
      <c r="J81" s="131"/>
      <c r="K81" s="132"/>
      <c r="M81" s="140"/>
      <c r="N81" s="141"/>
      <c r="O81" s="141"/>
      <c r="AL81" s="93"/>
      <c r="AN81" s="95"/>
      <c r="AO81" s="8"/>
      <c r="AP81" s="93"/>
      <c r="AQ81" s="8"/>
      <c r="AR81" s="14"/>
      <c r="AS81" s="20"/>
      <c r="AY81" s="86"/>
    </row>
    <row r="82" spans="2:51" s="13" customFormat="1" ht="5.4" customHeight="1">
      <c r="B82" s="16"/>
      <c r="C82" s="72"/>
      <c r="D82" s="72"/>
      <c r="E82" s="72"/>
      <c r="F82" s="72"/>
      <c r="G82" s="72"/>
      <c r="H82" s="72"/>
      <c r="I82" s="72"/>
      <c r="J82" s="72"/>
      <c r="K82" s="73"/>
      <c r="M82" s="74"/>
      <c r="N82" s="74"/>
      <c r="O82" s="74"/>
      <c r="P82" s="73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3"/>
      <c r="AL82" s="93"/>
      <c r="AN82" s="95"/>
      <c r="AO82" s="8"/>
      <c r="AQ82" s="8"/>
      <c r="AR82" s="14"/>
      <c r="AS82" s="20"/>
      <c r="AY82" s="86"/>
    </row>
    <row r="83" spans="2:51" s="13" customFormat="1" ht="16.5" customHeight="1">
      <c r="B83" s="16"/>
      <c r="C83" s="130" t="s">
        <v>48</v>
      </c>
      <c r="D83" s="131"/>
      <c r="E83" s="131"/>
      <c r="F83" s="131"/>
      <c r="G83" s="131"/>
      <c r="H83" s="131"/>
      <c r="I83" s="131"/>
      <c r="J83" s="131"/>
      <c r="K83" s="132"/>
      <c r="M83" s="142"/>
      <c r="N83" s="143"/>
      <c r="O83" s="143"/>
      <c r="AL83" s="93"/>
      <c r="AN83" s="95"/>
      <c r="AO83" s="8"/>
      <c r="AQ83" s="8"/>
      <c r="AR83" s="14"/>
      <c r="AS83" s="20"/>
      <c r="AY83" s="86"/>
    </row>
    <row r="84" spans="2:51" s="13" customFormat="1" ht="5.4" customHeight="1">
      <c r="B84" s="16"/>
      <c r="C84" s="72"/>
      <c r="D84" s="72"/>
      <c r="E84" s="72"/>
      <c r="F84" s="72"/>
      <c r="G84" s="72"/>
      <c r="H84" s="72"/>
      <c r="I84" s="72"/>
      <c r="J84" s="72"/>
      <c r="K84" s="73"/>
      <c r="M84" s="74"/>
      <c r="N84" s="74"/>
      <c r="O84" s="74"/>
      <c r="P84" s="73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3"/>
      <c r="AL84" s="94"/>
      <c r="AM84" s="71"/>
      <c r="AN84" s="94"/>
      <c r="AO84" s="99"/>
      <c r="AP84" s="50"/>
      <c r="AQ84" s="42"/>
      <c r="AR84" s="42"/>
      <c r="AS84" s="27"/>
      <c r="AT84" s="42"/>
      <c r="AU84" s="42"/>
      <c r="AY84" s="86"/>
    </row>
    <row r="85" spans="2:51" s="13" customFormat="1" ht="16.5" customHeight="1">
      <c r="B85" s="16"/>
      <c r="C85" s="130" t="s">
        <v>49</v>
      </c>
      <c r="D85" s="131"/>
      <c r="E85" s="131"/>
      <c r="F85" s="131"/>
      <c r="G85" s="131"/>
      <c r="H85" s="131"/>
      <c r="I85" s="131"/>
      <c r="J85" s="131"/>
      <c r="K85" s="132"/>
      <c r="M85" s="142"/>
      <c r="N85" s="143"/>
      <c r="O85" s="143"/>
      <c r="AL85" s="93"/>
      <c r="AM85" s="71"/>
      <c r="AN85" s="95"/>
      <c r="AO85" s="99"/>
      <c r="AP85" s="50"/>
      <c r="AQ85" s="42"/>
      <c r="AR85" s="42"/>
      <c r="AS85" s="20"/>
      <c r="AT85" s="42"/>
      <c r="AU85" s="42"/>
      <c r="AY85" s="86"/>
    </row>
    <row r="86" spans="2:51" s="13" customFormat="1" ht="7.95" customHeight="1">
      <c r="B86" s="16"/>
      <c r="C86" s="72"/>
      <c r="D86" s="72"/>
      <c r="E86" s="72"/>
      <c r="F86" s="72"/>
      <c r="G86" s="72"/>
      <c r="H86" s="72"/>
      <c r="I86" s="72"/>
      <c r="J86" s="72"/>
      <c r="K86" s="73"/>
      <c r="L86" s="74"/>
      <c r="M86" s="74"/>
      <c r="N86" s="74"/>
      <c r="O86" s="74"/>
      <c r="P86" s="73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3"/>
      <c r="AL86" s="71"/>
      <c r="AM86" s="71"/>
      <c r="AN86" s="71"/>
      <c r="AO86" s="99"/>
      <c r="AP86" s="50"/>
      <c r="AQ86" s="42"/>
      <c r="AR86" s="42"/>
      <c r="AS86" s="42"/>
      <c r="AT86" s="42"/>
      <c r="AU86" s="42"/>
      <c r="AY86" s="86"/>
    </row>
    <row r="87" spans="2:51" s="13" customFormat="1" ht="16.2" customHeight="1">
      <c r="B87" s="16"/>
      <c r="C87" s="76" t="s">
        <v>136</v>
      </c>
      <c r="D87" s="77"/>
      <c r="E87" s="77"/>
      <c r="F87" s="77"/>
      <c r="G87" s="77"/>
      <c r="H87" s="77"/>
      <c r="I87" s="77"/>
      <c r="J87" s="77"/>
      <c r="K87" s="78"/>
      <c r="L87" s="74"/>
      <c r="M87" s="74"/>
      <c r="N87" s="74"/>
      <c r="O87" s="74"/>
      <c r="P87" s="73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3"/>
      <c r="AG87" s="120"/>
      <c r="AH87" s="120"/>
      <c r="AL87" s="121"/>
      <c r="AM87" s="121"/>
      <c r="AN87" s="71"/>
      <c r="AO87" s="99"/>
      <c r="AP87" s="50"/>
      <c r="AQ87" s="42"/>
      <c r="AR87" s="42"/>
      <c r="AS87" s="42"/>
      <c r="AT87" s="42"/>
      <c r="AU87" s="42"/>
      <c r="AY87" s="86"/>
    </row>
    <row r="88" spans="2:51" s="13" customFormat="1" ht="16.2" customHeight="1">
      <c r="B88" s="16"/>
      <c r="C88" s="130" t="s">
        <v>50</v>
      </c>
      <c r="D88" s="131"/>
      <c r="E88" s="131"/>
      <c r="F88" s="131"/>
      <c r="G88" s="131"/>
      <c r="H88" s="131"/>
      <c r="I88" s="131"/>
      <c r="J88" s="131"/>
      <c r="K88" s="132"/>
      <c r="L88" s="74"/>
      <c r="M88" s="74"/>
      <c r="N88" s="74"/>
      <c r="O88" s="74"/>
      <c r="P88" s="73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3"/>
      <c r="AG88" s="79"/>
      <c r="AH88" s="79"/>
      <c r="AL88" s="71"/>
      <c r="AM88" s="71"/>
      <c r="AN88" s="71"/>
      <c r="AO88" s="99"/>
      <c r="AP88" s="50"/>
      <c r="AQ88" s="42"/>
      <c r="AR88" s="42"/>
      <c r="AS88" s="42"/>
      <c r="AT88" s="42"/>
      <c r="AU88" s="42"/>
      <c r="AY88" s="86"/>
    </row>
    <row r="89" spans="2:51" s="13" customFormat="1" ht="7.2" customHeight="1">
      <c r="B89" s="16"/>
      <c r="C89" s="72"/>
      <c r="D89" s="72"/>
      <c r="E89" s="72"/>
      <c r="F89" s="72"/>
      <c r="G89" s="72"/>
      <c r="H89" s="72"/>
      <c r="I89" s="72"/>
      <c r="J89" s="72"/>
      <c r="K89" s="73"/>
      <c r="L89" s="74"/>
      <c r="M89" s="74"/>
      <c r="N89" s="74"/>
      <c r="O89" s="74"/>
      <c r="P89" s="73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3"/>
      <c r="AL89" s="71"/>
      <c r="AM89" s="71"/>
      <c r="AN89" s="71"/>
      <c r="AO89" s="99"/>
      <c r="AP89" s="50"/>
      <c r="AQ89" s="42"/>
      <c r="AR89" s="42"/>
      <c r="AS89" s="42"/>
      <c r="AT89" s="42"/>
      <c r="AU89" s="42"/>
      <c r="AY89" s="86"/>
    </row>
    <row r="90" spans="2:51" s="13" customFormat="1" ht="16.5" customHeight="1">
      <c r="B90" s="16"/>
      <c r="C90" s="135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L90" s="71"/>
      <c r="AM90" s="71"/>
      <c r="AN90" s="71"/>
      <c r="AO90" s="99"/>
      <c r="AP90" s="50"/>
      <c r="AQ90" s="42"/>
      <c r="AR90" s="42"/>
      <c r="AS90" s="42"/>
      <c r="AT90" s="42"/>
      <c r="AU90" s="42"/>
      <c r="AY90" s="86"/>
    </row>
    <row r="91" spans="2:51" s="13" customFormat="1" ht="16.5" customHeight="1">
      <c r="B91" s="16"/>
      <c r="C91" s="135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L91" s="71"/>
      <c r="AM91" s="71"/>
      <c r="AN91" s="71"/>
      <c r="AO91" s="99"/>
      <c r="AP91" s="50"/>
      <c r="AQ91" s="42"/>
      <c r="AR91" s="42"/>
      <c r="AS91" s="42"/>
      <c r="AT91" s="42"/>
      <c r="AU91" s="42"/>
      <c r="AY91" s="86"/>
    </row>
    <row r="92" spans="2:51" s="13" customFormat="1" ht="16.5" customHeight="1">
      <c r="B92" s="16"/>
      <c r="C92" s="135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L92" s="71"/>
      <c r="AM92" s="71"/>
      <c r="AN92" s="71"/>
      <c r="AO92" s="99"/>
      <c r="AP92" s="50"/>
      <c r="AQ92" s="42"/>
      <c r="AR92" s="42"/>
      <c r="AS92" s="42"/>
      <c r="AT92" s="42"/>
      <c r="AU92" s="42"/>
      <c r="AY92" s="86"/>
    </row>
    <row r="93" spans="2:51" s="13" customFormat="1" ht="7.2" customHeight="1">
      <c r="B93" s="16"/>
      <c r="C93" s="72"/>
      <c r="D93" s="72"/>
      <c r="E93" s="72"/>
      <c r="F93" s="72"/>
      <c r="G93" s="72"/>
      <c r="H93" s="72"/>
      <c r="I93" s="72"/>
      <c r="J93" s="72"/>
      <c r="K93" s="73"/>
      <c r="L93" s="74"/>
      <c r="M93" s="74"/>
      <c r="N93" s="74"/>
      <c r="O93" s="74"/>
      <c r="P93" s="73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3"/>
      <c r="AL93" s="71"/>
      <c r="AM93" s="71"/>
      <c r="AN93" s="71"/>
      <c r="AO93" s="99"/>
      <c r="AP93" s="50"/>
      <c r="AQ93" s="42"/>
      <c r="AR93" s="42"/>
      <c r="AS93" s="42"/>
      <c r="AT93" s="42"/>
      <c r="AU93" s="42"/>
      <c r="AY93" s="86"/>
    </row>
    <row r="94" spans="2:51" s="13" customFormat="1" ht="16.5" customHeight="1">
      <c r="B94" s="16"/>
      <c r="C94" s="133" t="s">
        <v>51</v>
      </c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  <c r="AG94" s="120"/>
      <c r="AH94" s="120"/>
      <c r="AL94" s="121"/>
      <c r="AM94" s="121"/>
      <c r="AN94" s="71"/>
      <c r="AO94" s="99" t="str">
        <f>IF(AG94="Sim",0.3,"")</f>
        <v/>
      </c>
      <c r="AP94" s="50"/>
      <c r="AQ94" s="42"/>
      <c r="AR94" s="42"/>
      <c r="AS94" s="42"/>
      <c r="AT94" s="42"/>
      <c r="AU94" s="42"/>
      <c r="AY94" s="86"/>
    </row>
    <row r="95" spans="2:51" s="13" customFormat="1" ht="16.5" customHeight="1">
      <c r="B95" s="16"/>
      <c r="C95" s="130" t="s">
        <v>50</v>
      </c>
      <c r="D95" s="131"/>
      <c r="E95" s="131"/>
      <c r="F95" s="131"/>
      <c r="G95" s="131"/>
      <c r="H95" s="131"/>
      <c r="I95" s="131"/>
      <c r="J95" s="131"/>
      <c r="K95" s="132"/>
      <c r="L95" s="74"/>
      <c r="M95" s="74"/>
      <c r="N95" s="74"/>
      <c r="O95" s="74"/>
      <c r="P95" s="73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3"/>
      <c r="AL95" s="71"/>
      <c r="AM95" s="71"/>
      <c r="AN95" s="71"/>
      <c r="AO95" s="99"/>
      <c r="AP95" s="50"/>
      <c r="AQ95" s="42"/>
      <c r="AR95" s="42"/>
      <c r="AS95" s="42"/>
      <c r="AT95" s="42"/>
      <c r="AU95" s="42"/>
      <c r="AY95" s="86"/>
    </row>
    <row r="96" spans="2:51" s="13" customFormat="1" ht="6.6" customHeight="1">
      <c r="B96" s="16"/>
      <c r="C96" s="72"/>
      <c r="D96" s="72"/>
      <c r="E96" s="72"/>
      <c r="F96" s="72"/>
      <c r="G96" s="72"/>
      <c r="H96" s="72"/>
      <c r="I96" s="72"/>
      <c r="J96" s="72"/>
      <c r="K96" s="73"/>
      <c r="L96" s="74"/>
      <c r="M96" s="74"/>
      <c r="N96" s="74"/>
      <c r="O96" s="74"/>
      <c r="P96" s="73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3"/>
      <c r="AL96" s="71"/>
      <c r="AM96" s="71"/>
      <c r="AN96" s="71"/>
      <c r="AO96" s="99"/>
      <c r="AP96" s="50"/>
      <c r="AQ96" s="42"/>
      <c r="AR96" s="42"/>
      <c r="AS96" s="42"/>
      <c r="AT96" s="42"/>
      <c r="AU96" s="42"/>
      <c r="AY96" s="86"/>
    </row>
    <row r="97" spans="2:51" s="13" customFormat="1" ht="16.5" customHeight="1">
      <c r="B97" s="16"/>
      <c r="C97" s="135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L97" s="71"/>
      <c r="AM97" s="71"/>
      <c r="AN97" s="71"/>
      <c r="AO97" s="99"/>
      <c r="AP97" s="50"/>
      <c r="AQ97" s="42"/>
      <c r="AR97" s="42"/>
      <c r="AS97" s="42"/>
      <c r="AT97" s="42"/>
      <c r="AU97" s="42"/>
      <c r="AY97" s="86"/>
    </row>
    <row r="98" spans="2:51" s="13" customFormat="1" ht="16.5" customHeight="1">
      <c r="B98" s="16"/>
      <c r="C98" s="135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L98" s="71"/>
      <c r="AM98" s="71"/>
      <c r="AN98" s="71"/>
      <c r="AO98" s="99"/>
      <c r="AP98" s="50"/>
      <c r="AQ98" s="42"/>
      <c r="AR98" s="42"/>
      <c r="AS98" s="42"/>
      <c r="AT98" s="42"/>
      <c r="AU98" s="42"/>
      <c r="AY98" s="86"/>
    </row>
    <row r="99" spans="2:51" s="13" customFormat="1" ht="16.5" customHeight="1">
      <c r="B99" s="16"/>
      <c r="C99" s="135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L99" s="71"/>
      <c r="AM99" s="71"/>
      <c r="AN99" s="71"/>
      <c r="AO99" s="99"/>
      <c r="AP99" s="50"/>
      <c r="AQ99" s="42"/>
      <c r="AR99" s="42"/>
      <c r="AS99" s="42"/>
      <c r="AT99" s="42"/>
      <c r="AU99" s="42"/>
      <c r="AY99" s="86"/>
    </row>
    <row r="100" spans="2:51" s="13" customFormat="1" ht="4.95" customHeight="1">
      <c r="B100" s="16"/>
      <c r="C100" s="72"/>
      <c r="D100" s="72"/>
      <c r="E100" s="72"/>
      <c r="F100" s="72"/>
      <c r="G100" s="72"/>
      <c r="H100" s="72"/>
      <c r="I100" s="72"/>
      <c r="J100" s="72"/>
      <c r="K100" s="73"/>
      <c r="L100" s="74"/>
      <c r="M100" s="74"/>
      <c r="N100" s="74"/>
      <c r="O100" s="74"/>
      <c r="P100" s="73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3"/>
      <c r="AL100" s="71"/>
      <c r="AM100" s="71"/>
      <c r="AN100" s="71"/>
      <c r="AO100" s="99"/>
      <c r="AP100" s="50"/>
      <c r="AQ100" s="42"/>
      <c r="AR100" s="42"/>
      <c r="AS100" s="42"/>
      <c r="AT100" s="42"/>
      <c r="AU100" s="42"/>
      <c r="AY100" s="86"/>
    </row>
    <row r="101" spans="2:51" s="13" customFormat="1" ht="16.5" customHeight="1">
      <c r="B101" s="16"/>
      <c r="C101" s="133" t="s">
        <v>137</v>
      </c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20"/>
      <c r="AH101" s="120"/>
      <c r="AL101" s="121"/>
      <c r="AM101" s="121"/>
      <c r="AN101" s="71"/>
      <c r="AO101" s="99"/>
      <c r="AP101" s="50"/>
      <c r="AQ101" s="42"/>
      <c r="AR101" s="42"/>
      <c r="AS101" s="42"/>
      <c r="AT101" s="42"/>
      <c r="AU101" s="42"/>
      <c r="AY101" s="86"/>
    </row>
    <row r="102" spans="2:51" s="13" customFormat="1" ht="16.5" customHeight="1">
      <c r="B102" s="16"/>
      <c r="C102" s="130" t="s">
        <v>50</v>
      </c>
      <c r="D102" s="131"/>
      <c r="E102" s="131"/>
      <c r="F102" s="131"/>
      <c r="G102" s="131"/>
      <c r="H102" s="131"/>
      <c r="I102" s="131"/>
      <c r="J102" s="131"/>
      <c r="K102" s="132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79"/>
      <c r="AH102" s="79"/>
      <c r="AL102" s="71"/>
      <c r="AM102" s="71"/>
      <c r="AN102" s="71"/>
      <c r="AO102" s="99"/>
      <c r="AP102" s="50"/>
      <c r="AQ102" s="42"/>
      <c r="AR102" s="42"/>
      <c r="AS102" s="42"/>
      <c r="AT102" s="42"/>
      <c r="AU102" s="42"/>
      <c r="AY102" s="86"/>
    </row>
    <row r="103" spans="2:51" s="13" customFormat="1" ht="5.4" customHeight="1">
      <c r="B103" s="16"/>
      <c r="C103" s="72"/>
      <c r="D103" s="72"/>
      <c r="E103" s="72"/>
      <c r="F103" s="72"/>
      <c r="G103" s="72"/>
      <c r="H103" s="72"/>
      <c r="I103" s="72"/>
      <c r="J103" s="72"/>
      <c r="K103" s="73"/>
      <c r="L103" s="74"/>
      <c r="M103" s="74"/>
      <c r="N103" s="74"/>
      <c r="O103" s="74"/>
      <c r="P103" s="73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3"/>
      <c r="AL103" s="71"/>
      <c r="AM103" s="71"/>
      <c r="AN103" s="71"/>
      <c r="AO103" s="99"/>
      <c r="AP103" s="50"/>
      <c r="AQ103" s="42"/>
      <c r="AR103" s="42"/>
      <c r="AS103" s="42"/>
      <c r="AT103" s="42"/>
      <c r="AU103" s="42"/>
      <c r="AY103" s="86"/>
    </row>
    <row r="104" spans="2:51" s="13" customFormat="1" ht="16.5" customHeight="1">
      <c r="B104" s="16"/>
      <c r="C104" s="135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L104" s="71"/>
      <c r="AM104" s="71"/>
      <c r="AN104" s="71"/>
      <c r="AO104" s="99"/>
      <c r="AP104" s="50"/>
      <c r="AQ104" s="42"/>
      <c r="AR104" s="42"/>
      <c r="AS104" s="42"/>
      <c r="AT104" s="42"/>
      <c r="AU104" s="42"/>
      <c r="AY104" s="86"/>
    </row>
    <row r="105" spans="2:51" s="13" customFormat="1" ht="16.5" customHeight="1">
      <c r="B105" s="16"/>
      <c r="C105" s="135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L105" s="71"/>
      <c r="AM105" s="71"/>
      <c r="AN105" s="71"/>
      <c r="AO105" s="99"/>
      <c r="AP105" s="50"/>
      <c r="AQ105" s="42"/>
      <c r="AR105" s="42"/>
      <c r="AS105" s="42"/>
      <c r="AT105" s="42"/>
      <c r="AU105" s="42"/>
      <c r="AY105" s="86"/>
    </row>
    <row r="106" spans="2:51" s="13" customFormat="1" ht="16.5" customHeight="1">
      <c r="B106" s="16"/>
      <c r="C106" s="135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L106" s="71"/>
      <c r="AM106" s="71"/>
      <c r="AN106" s="71"/>
      <c r="AO106" s="99"/>
      <c r="AP106" s="50"/>
      <c r="AQ106" s="42"/>
      <c r="AR106" s="42"/>
      <c r="AS106" s="42"/>
      <c r="AT106" s="42"/>
      <c r="AU106" s="42"/>
      <c r="AY106" s="86"/>
    </row>
    <row r="107" spans="2:51" s="13" customFormat="1" ht="4.2" customHeight="1">
      <c r="B107" s="16"/>
      <c r="C107" s="82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L107" s="71"/>
      <c r="AM107" s="71"/>
      <c r="AN107" s="71"/>
      <c r="AO107" s="99"/>
      <c r="AP107" s="50"/>
      <c r="AQ107" s="42"/>
      <c r="AR107" s="42"/>
      <c r="AS107" s="42"/>
      <c r="AT107" s="42"/>
      <c r="AU107" s="42"/>
      <c r="AY107" s="86"/>
    </row>
    <row r="108" spans="2:51" s="13" customFormat="1" ht="16.5" customHeight="1">
      <c r="B108" s="16"/>
      <c r="C108" s="144" t="s">
        <v>52</v>
      </c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20"/>
      <c r="AH108" s="120"/>
      <c r="AL108" s="121"/>
      <c r="AM108" s="121"/>
      <c r="AN108" s="71"/>
      <c r="AO108" s="99" t="str">
        <f>IF(AG108="Sim",1,"")</f>
        <v/>
      </c>
      <c r="AP108" s="50"/>
      <c r="AQ108" s="42"/>
      <c r="AR108" s="42"/>
      <c r="AS108" s="42"/>
      <c r="AT108" s="42"/>
      <c r="AU108" s="42"/>
      <c r="AY108" s="86"/>
    </row>
    <row r="109" spans="2:51" s="13" customFormat="1" ht="16.5" customHeight="1">
      <c r="B109" s="16"/>
      <c r="C109" s="130" t="s">
        <v>50</v>
      </c>
      <c r="D109" s="131"/>
      <c r="E109" s="131"/>
      <c r="F109" s="131"/>
      <c r="G109" s="131"/>
      <c r="H109" s="131"/>
      <c r="I109" s="131"/>
      <c r="J109" s="131"/>
      <c r="K109" s="132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L109" s="71"/>
      <c r="AM109" s="71"/>
      <c r="AN109" s="71"/>
      <c r="AO109" s="99"/>
      <c r="AP109" s="50"/>
      <c r="AQ109" s="42"/>
      <c r="AR109" s="42"/>
      <c r="AS109" s="42"/>
      <c r="AT109" s="42"/>
      <c r="AU109" s="42"/>
      <c r="AY109" s="86"/>
    </row>
    <row r="110" spans="2:51" s="13" customFormat="1" ht="4.2" customHeight="1">
      <c r="B110" s="16"/>
      <c r="C110" s="80"/>
      <c r="D110" s="81"/>
      <c r="E110" s="81"/>
      <c r="F110" s="81"/>
      <c r="G110" s="81"/>
      <c r="H110" s="81"/>
      <c r="I110" s="81"/>
      <c r="J110" s="81"/>
      <c r="K110" s="81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L110" s="71"/>
      <c r="AM110" s="71"/>
      <c r="AN110" s="71"/>
      <c r="AO110" s="99"/>
      <c r="AP110" s="50"/>
      <c r="AQ110" s="42"/>
      <c r="AR110" s="42"/>
      <c r="AS110" s="42"/>
      <c r="AT110" s="42"/>
      <c r="AU110" s="42"/>
      <c r="AY110" s="86"/>
    </row>
    <row r="111" spans="2:51" s="13" customFormat="1" ht="16.5" customHeight="1">
      <c r="B111" s="16"/>
      <c r="C111" s="135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L111" s="71"/>
      <c r="AM111" s="71"/>
      <c r="AN111" s="71"/>
      <c r="AO111" s="99"/>
      <c r="AP111" s="50"/>
      <c r="AQ111" s="42"/>
      <c r="AR111" s="42"/>
      <c r="AS111" s="42"/>
      <c r="AT111" s="42"/>
      <c r="AU111" s="42"/>
      <c r="AY111" s="86"/>
    </row>
    <row r="112" spans="2:51" s="13" customFormat="1" ht="16.5" customHeight="1">
      <c r="B112" s="16"/>
      <c r="C112" s="135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L112" s="71"/>
      <c r="AM112" s="71"/>
      <c r="AN112" s="71"/>
      <c r="AO112" s="99"/>
      <c r="AP112" s="50"/>
      <c r="AQ112" s="42"/>
      <c r="AR112" s="42"/>
      <c r="AS112" s="42"/>
      <c r="AT112" s="42"/>
      <c r="AU112" s="42"/>
      <c r="AY112" s="86"/>
    </row>
    <row r="113" spans="2:51" s="13" customFormat="1" ht="16.5" customHeight="1">
      <c r="B113" s="16"/>
      <c r="C113" s="135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L113" s="71"/>
      <c r="AM113" s="71"/>
      <c r="AN113" s="71"/>
      <c r="AO113" s="99"/>
      <c r="AP113" s="50"/>
      <c r="AQ113" s="42"/>
      <c r="AR113" s="42"/>
      <c r="AS113" s="42"/>
      <c r="AT113" s="42"/>
      <c r="AU113" s="42"/>
      <c r="AY113" s="86"/>
    </row>
    <row r="114" spans="2:51" s="13" customFormat="1" ht="5.4" customHeight="1">
      <c r="B114" s="16"/>
      <c r="C114" s="80"/>
      <c r="D114" s="81"/>
      <c r="E114" s="81"/>
      <c r="F114" s="81"/>
      <c r="G114" s="81"/>
      <c r="H114" s="81"/>
      <c r="I114" s="81"/>
      <c r="J114" s="81"/>
      <c r="K114" s="81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L114" s="71"/>
      <c r="AM114" s="71"/>
      <c r="AN114" s="71"/>
      <c r="AO114" s="99"/>
      <c r="AP114" s="50"/>
      <c r="AQ114" s="42"/>
      <c r="AR114" s="42"/>
      <c r="AS114" s="42"/>
      <c r="AT114" s="42"/>
      <c r="AU114" s="42"/>
      <c r="AY114" s="86"/>
    </row>
    <row r="115" spans="2:51" s="13" customFormat="1" ht="17.25" customHeight="1">
      <c r="C115" s="154" t="s">
        <v>53</v>
      </c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Y115" s="86"/>
    </row>
    <row r="116" spans="2:51" s="13" customFormat="1" ht="5.25" customHeight="1"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Y116" s="86"/>
    </row>
    <row r="117" spans="2:51" s="13" customFormat="1" ht="16.2" customHeight="1">
      <c r="B117" s="16"/>
      <c r="C117" s="7" t="s">
        <v>54</v>
      </c>
      <c r="D117" s="7"/>
      <c r="E117" s="7"/>
      <c r="F117" s="7"/>
      <c r="G117" s="7"/>
      <c r="H117" s="7"/>
      <c r="I117" s="7"/>
      <c r="J117" s="7"/>
      <c r="M117" s="138"/>
      <c r="N117" s="139"/>
      <c r="O117" s="139"/>
      <c r="P117" s="89"/>
      <c r="AL117" s="95"/>
      <c r="AN117" s="8"/>
      <c r="AO117" s="8"/>
      <c r="AP117" s="14"/>
      <c r="AQ117" s="20"/>
      <c r="AY117" s="86"/>
    </row>
    <row r="118" spans="2:51" s="13" customFormat="1" ht="6.6" customHeight="1">
      <c r="B118" s="16"/>
      <c r="C118" s="69"/>
      <c r="D118" s="69"/>
      <c r="E118" s="69"/>
      <c r="F118" s="69"/>
      <c r="G118" s="69"/>
      <c r="H118" s="69"/>
      <c r="I118" s="69"/>
      <c r="J118" s="69"/>
      <c r="M118" s="70"/>
      <c r="N118" s="70"/>
      <c r="O118" s="70"/>
      <c r="AL118" s="95"/>
      <c r="AO118" s="8"/>
      <c r="AP118" s="14"/>
      <c r="AQ118" s="20"/>
      <c r="AY118" s="86"/>
    </row>
    <row r="119" spans="2:51" s="13" customFormat="1" ht="16.5" customHeight="1">
      <c r="B119" s="16"/>
      <c r="C119" s="130" t="s">
        <v>47</v>
      </c>
      <c r="D119" s="131"/>
      <c r="E119" s="131"/>
      <c r="F119" s="131"/>
      <c r="G119" s="131"/>
      <c r="H119" s="131"/>
      <c r="I119" s="131"/>
      <c r="J119" s="131"/>
      <c r="K119" s="132"/>
      <c r="M119" s="140"/>
      <c r="N119" s="141"/>
      <c r="O119" s="141"/>
      <c r="P119" s="90"/>
      <c r="Q119" s="75"/>
      <c r="R119" s="75"/>
      <c r="S119" s="75"/>
      <c r="T119" s="75"/>
      <c r="U119" s="75"/>
      <c r="V119" s="75"/>
      <c r="AL119" s="95"/>
      <c r="AN119" s="93"/>
      <c r="AO119" s="8"/>
      <c r="AP119" s="14"/>
      <c r="AQ119" s="20"/>
      <c r="AY119" s="86"/>
    </row>
    <row r="120" spans="2:51" s="13" customFormat="1" ht="5.4" customHeight="1">
      <c r="B120" s="16"/>
      <c r="C120" s="72"/>
      <c r="D120" s="72"/>
      <c r="E120" s="72"/>
      <c r="F120" s="72"/>
      <c r="G120" s="72"/>
      <c r="H120" s="72"/>
      <c r="I120" s="72"/>
      <c r="J120" s="72"/>
      <c r="K120" s="73"/>
      <c r="M120" s="74"/>
      <c r="N120" s="74"/>
      <c r="O120" s="74"/>
      <c r="P120" s="73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3"/>
      <c r="AL120" s="95"/>
      <c r="AO120" s="8"/>
      <c r="AP120" s="14"/>
      <c r="AQ120" s="20"/>
      <c r="AY120" s="86"/>
    </row>
    <row r="121" spans="2:51" s="13" customFormat="1" ht="16.5" customHeight="1">
      <c r="B121" s="16"/>
      <c r="C121" s="130" t="s">
        <v>48</v>
      </c>
      <c r="D121" s="131"/>
      <c r="E121" s="131"/>
      <c r="F121" s="131"/>
      <c r="G121" s="131"/>
      <c r="H121" s="131"/>
      <c r="I121" s="131"/>
      <c r="J121" s="131"/>
      <c r="K121" s="132"/>
      <c r="M121" s="142"/>
      <c r="N121" s="143"/>
      <c r="O121" s="143"/>
      <c r="P121" s="91"/>
      <c r="Q121" s="75"/>
      <c r="R121" s="75"/>
      <c r="S121" s="75"/>
      <c r="T121" s="75"/>
      <c r="U121" s="75"/>
      <c r="V121" s="75"/>
      <c r="AL121" s="95"/>
      <c r="AO121" s="8"/>
      <c r="AP121" s="14"/>
      <c r="AQ121" s="20"/>
      <c r="AY121" s="86"/>
    </row>
    <row r="122" spans="2:51" s="13" customFormat="1" ht="5.4" customHeight="1">
      <c r="B122" s="16"/>
      <c r="C122" s="72"/>
      <c r="D122" s="72"/>
      <c r="E122" s="72"/>
      <c r="F122" s="72"/>
      <c r="G122" s="72"/>
      <c r="H122" s="72"/>
      <c r="I122" s="72"/>
      <c r="J122" s="72"/>
      <c r="K122" s="73"/>
      <c r="M122" s="74"/>
      <c r="N122" s="74"/>
      <c r="O122" s="74"/>
      <c r="P122" s="73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3"/>
      <c r="AJ122" s="71"/>
      <c r="AK122" s="71"/>
      <c r="AL122" s="94"/>
      <c r="AM122" s="10"/>
      <c r="AN122" s="50"/>
      <c r="AO122" s="27"/>
      <c r="AP122" s="42"/>
      <c r="AQ122" s="27"/>
      <c r="AR122" s="42"/>
      <c r="AS122" s="42"/>
      <c r="AT122" s="42"/>
      <c r="AU122" s="42"/>
      <c r="AY122" s="86"/>
    </row>
    <row r="123" spans="2:51" s="13" customFormat="1" ht="16.5" customHeight="1">
      <c r="B123" s="16"/>
      <c r="C123" s="130" t="s">
        <v>49</v>
      </c>
      <c r="D123" s="131"/>
      <c r="E123" s="131"/>
      <c r="F123" s="131"/>
      <c r="G123" s="131"/>
      <c r="H123" s="131"/>
      <c r="I123" s="131"/>
      <c r="J123" s="131"/>
      <c r="K123" s="132"/>
      <c r="M123" s="142"/>
      <c r="N123" s="143"/>
      <c r="O123" s="143"/>
      <c r="P123" s="91"/>
      <c r="Q123" s="75"/>
      <c r="R123" s="75"/>
      <c r="S123" s="75"/>
      <c r="T123" s="75"/>
      <c r="U123" s="75"/>
      <c r="V123" s="75"/>
      <c r="AJ123" s="71"/>
      <c r="AK123" s="71"/>
      <c r="AL123" s="95"/>
      <c r="AM123" s="10"/>
      <c r="AN123" s="50"/>
      <c r="AO123" s="27"/>
      <c r="AP123" s="42"/>
      <c r="AQ123" s="20"/>
      <c r="AR123" s="42"/>
      <c r="AS123" s="42"/>
      <c r="AT123" s="42"/>
      <c r="AU123" s="42"/>
      <c r="AY123" s="86"/>
    </row>
    <row r="124" spans="2:51" s="13" customFormat="1" ht="7.95" customHeight="1">
      <c r="B124" s="16"/>
      <c r="C124" s="72"/>
      <c r="D124" s="72"/>
      <c r="E124" s="72"/>
      <c r="F124" s="72"/>
      <c r="G124" s="72"/>
      <c r="H124" s="72"/>
      <c r="I124" s="72"/>
      <c r="J124" s="72"/>
      <c r="K124" s="73"/>
      <c r="L124" s="74"/>
      <c r="M124" s="74"/>
      <c r="N124" s="74"/>
      <c r="O124" s="74"/>
      <c r="P124" s="73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3"/>
      <c r="AL124" s="71"/>
      <c r="AM124" s="71"/>
      <c r="AN124" s="71"/>
      <c r="AO124" s="99"/>
      <c r="AP124" s="50"/>
      <c r="AQ124" s="42"/>
      <c r="AR124" s="42"/>
      <c r="AS124" s="42"/>
      <c r="AT124" s="42"/>
      <c r="AU124" s="42"/>
      <c r="AY124" s="86"/>
    </row>
    <row r="125" spans="2:51" s="13" customFormat="1" ht="16.2" customHeight="1">
      <c r="B125" s="16"/>
      <c r="C125" s="76" t="s">
        <v>136</v>
      </c>
      <c r="D125" s="77"/>
      <c r="E125" s="77"/>
      <c r="F125" s="77"/>
      <c r="G125" s="77"/>
      <c r="H125" s="77"/>
      <c r="I125" s="77"/>
      <c r="J125" s="77"/>
      <c r="K125" s="78"/>
      <c r="L125" s="74"/>
      <c r="M125" s="74"/>
      <c r="N125" s="74"/>
      <c r="O125" s="74"/>
      <c r="P125" s="73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3"/>
      <c r="AG125" s="120"/>
      <c r="AH125" s="120"/>
      <c r="AL125" s="121"/>
      <c r="AM125" s="121"/>
      <c r="AN125" s="71"/>
      <c r="AO125" s="99"/>
      <c r="AP125" s="50"/>
      <c r="AQ125" s="42"/>
      <c r="AR125" s="42"/>
      <c r="AS125" s="42"/>
      <c r="AT125" s="42"/>
      <c r="AU125" s="42"/>
      <c r="AY125" s="86"/>
    </row>
    <row r="126" spans="2:51" s="13" customFormat="1" ht="16.2" customHeight="1">
      <c r="B126" s="16"/>
      <c r="C126" s="130" t="s">
        <v>50</v>
      </c>
      <c r="D126" s="131"/>
      <c r="E126" s="131"/>
      <c r="F126" s="131"/>
      <c r="G126" s="131"/>
      <c r="H126" s="131"/>
      <c r="I126" s="131"/>
      <c r="J126" s="131"/>
      <c r="K126" s="132"/>
      <c r="L126" s="74"/>
      <c r="M126" s="74"/>
      <c r="N126" s="74"/>
      <c r="O126" s="74"/>
      <c r="P126" s="73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3"/>
      <c r="AG126" s="79"/>
      <c r="AH126" s="79"/>
      <c r="AL126" s="71"/>
      <c r="AM126" s="71"/>
      <c r="AN126" s="71"/>
      <c r="AO126" s="99"/>
      <c r="AP126" s="50"/>
      <c r="AQ126" s="42"/>
      <c r="AR126" s="42"/>
      <c r="AS126" s="42"/>
      <c r="AT126" s="42"/>
      <c r="AU126" s="42"/>
      <c r="AY126" s="86"/>
    </row>
    <row r="127" spans="2:51" s="13" customFormat="1" ht="7.2" customHeight="1">
      <c r="B127" s="16"/>
      <c r="C127" s="72"/>
      <c r="D127" s="72"/>
      <c r="E127" s="72"/>
      <c r="F127" s="72"/>
      <c r="G127" s="72"/>
      <c r="H127" s="72"/>
      <c r="I127" s="72"/>
      <c r="J127" s="72"/>
      <c r="K127" s="73"/>
      <c r="L127" s="74"/>
      <c r="M127" s="74"/>
      <c r="N127" s="74"/>
      <c r="O127" s="74"/>
      <c r="P127" s="73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3"/>
      <c r="AL127" s="71"/>
      <c r="AM127" s="71"/>
      <c r="AN127" s="71"/>
      <c r="AO127" s="99"/>
      <c r="AP127" s="50"/>
      <c r="AQ127" s="42"/>
      <c r="AR127" s="42"/>
      <c r="AS127" s="42"/>
      <c r="AT127" s="42"/>
      <c r="AU127" s="42"/>
      <c r="AY127" s="86"/>
    </row>
    <row r="128" spans="2:51" s="13" customFormat="1" ht="16.5" customHeight="1">
      <c r="B128" s="16"/>
      <c r="C128" s="135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L128" s="71"/>
      <c r="AM128" s="71"/>
      <c r="AN128" s="71"/>
      <c r="AO128" s="99"/>
      <c r="AP128" s="50"/>
      <c r="AQ128" s="42"/>
      <c r="AR128" s="42"/>
      <c r="AS128" s="42"/>
      <c r="AT128" s="42"/>
      <c r="AU128" s="42"/>
      <c r="AY128" s="86"/>
    </row>
    <row r="129" spans="2:51" s="13" customFormat="1" ht="16.5" customHeight="1">
      <c r="B129" s="16"/>
      <c r="C129" s="135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L129" s="71"/>
      <c r="AM129" s="71"/>
      <c r="AN129" s="71"/>
      <c r="AO129" s="99"/>
      <c r="AP129" s="50"/>
      <c r="AQ129" s="42"/>
      <c r="AR129" s="42"/>
      <c r="AS129" s="42"/>
      <c r="AT129" s="42"/>
      <c r="AU129" s="42"/>
      <c r="AY129" s="86"/>
    </row>
    <row r="130" spans="2:51" s="13" customFormat="1" ht="16.5" customHeight="1">
      <c r="B130" s="16"/>
      <c r="C130" s="135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L130" s="71"/>
      <c r="AM130" s="71"/>
      <c r="AN130" s="71"/>
      <c r="AO130" s="99"/>
      <c r="AP130" s="50"/>
      <c r="AQ130" s="42"/>
      <c r="AR130" s="42"/>
      <c r="AS130" s="42"/>
      <c r="AT130" s="42"/>
      <c r="AU130" s="42"/>
      <c r="AY130" s="86"/>
    </row>
    <row r="131" spans="2:51" s="13" customFormat="1" ht="7.2" customHeight="1">
      <c r="B131" s="16"/>
      <c r="C131" s="72"/>
      <c r="D131" s="72"/>
      <c r="E131" s="72"/>
      <c r="F131" s="72"/>
      <c r="G131" s="72"/>
      <c r="H131" s="72"/>
      <c r="I131" s="72"/>
      <c r="J131" s="72"/>
      <c r="K131" s="73"/>
      <c r="L131" s="74"/>
      <c r="M131" s="74"/>
      <c r="N131" s="74"/>
      <c r="O131" s="74"/>
      <c r="P131" s="73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3"/>
      <c r="AL131" s="71"/>
      <c r="AM131" s="71"/>
      <c r="AN131" s="71"/>
      <c r="AO131" s="99"/>
      <c r="AP131" s="50"/>
      <c r="AQ131" s="42"/>
      <c r="AR131" s="42"/>
      <c r="AS131" s="42"/>
      <c r="AT131" s="42"/>
      <c r="AU131" s="42"/>
      <c r="AY131" s="86"/>
    </row>
    <row r="132" spans="2:51" s="13" customFormat="1" ht="16.5" customHeight="1">
      <c r="B132" s="16"/>
      <c r="C132" s="133" t="s">
        <v>51</v>
      </c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  <c r="AA132" s="134"/>
      <c r="AB132" s="134"/>
      <c r="AC132" s="134"/>
      <c r="AD132" s="134"/>
      <c r="AE132" s="134"/>
      <c r="AF132" s="134"/>
      <c r="AG132" s="120"/>
      <c r="AH132" s="120"/>
      <c r="AL132" s="121"/>
      <c r="AM132" s="121"/>
      <c r="AN132" s="71"/>
      <c r="AO132" s="99" t="str">
        <f>IF(AG132="Sim",0.25,"")</f>
        <v/>
      </c>
      <c r="AP132" s="50"/>
      <c r="AQ132" s="42"/>
      <c r="AR132" s="42"/>
      <c r="AS132" s="42"/>
      <c r="AT132" s="42"/>
      <c r="AU132" s="42"/>
      <c r="AY132" s="86"/>
    </row>
    <row r="133" spans="2:51" s="13" customFormat="1" ht="16.5" customHeight="1">
      <c r="B133" s="16"/>
      <c r="C133" s="130" t="s">
        <v>50</v>
      </c>
      <c r="D133" s="131"/>
      <c r="E133" s="131"/>
      <c r="F133" s="131"/>
      <c r="G133" s="131"/>
      <c r="H133" s="131"/>
      <c r="I133" s="131"/>
      <c r="J133" s="131"/>
      <c r="K133" s="132"/>
      <c r="L133" s="74"/>
      <c r="M133" s="74"/>
      <c r="N133" s="74"/>
      <c r="O133" s="74"/>
      <c r="P133" s="73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3"/>
      <c r="AL133" s="71"/>
      <c r="AM133" s="71"/>
      <c r="AN133" s="71"/>
      <c r="AO133" s="99"/>
      <c r="AP133" s="50"/>
      <c r="AQ133" s="42"/>
      <c r="AR133" s="42"/>
      <c r="AS133" s="42"/>
      <c r="AT133" s="42"/>
      <c r="AU133" s="42"/>
      <c r="AY133" s="86"/>
    </row>
    <row r="134" spans="2:51" s="13" customFormat="1" ht="6.6" customHeight="1">
      <c r="B134" s="16"/>
      <c r="C134" s="72"/>
      <c r="D134" s="72"/>
      <c r="E134" s="72"/>
      <c r="F134" s="72"/>
      <c r="G134" s="72"/>
      <c r="H134" s="72"/>
      <c r="I134" s="72"/>
      <c r="J134" s="72"/>
      <c r="K134" s="73"/>
      <c r="L134" s="74"/>
      <c r="M134" s="74"/>
      <c r="N134" s="74"/>
      <c r="O134" s="74"/>
      <c r="P134" s="73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3"/>
      <c r="AL134" s="71"/>
      <c r="AM134" s="71"/>
      <c r="AN134" s="71"/>
      <c r="AO134" s="99"/>
      <c r="AP134" s="50"/>
      <c r="AQ134" s="42"/>
      <c r="AR134" s="42"/>
      <c r="AS134" s="42"/>
      <c r="AT134" s="42"/>
      <c r="AU134" s="42"/>
      <c r="AY134" s="86"/>
    </row>
    <row r="135" spans="2:51" s="13" customFormat="1" ht="16.5" customHeight="1">
      <c r="B135" s="16"/>
      <c r="C135" s="135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L135" s="71"/>
      <c r="AM135" s="71"/>
      <c r="AN135" s="71"/>
      <c r="AO135" s="99"/>
      <c r="AP135" s="50"/>
      <c r="AQ135" s="42"/>
      <c r="AR135" s="42"/>
      <c r="AS135" s="42"/>
      <c r="AT135" s="42"/>
      <c r="AU135" s="42"/>
      <c r="AY135" s="86"/>
    </row>
    <row r="136" spans="2:51" s="13" customFormat="1" ht="16.5" customHeight="1">
      <c r="B136" s="16"/>
      <c r="C136" s="135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L136" s="71"/>
      <c r="AM136" s="71"/>
      <c r="AN136" s="71"/>
      <c r="AO136" s="99"/>
      <c r="AP136" s="50"/>
      <c r="AQ136" s="42"/>
      <c r="AR136" s="42"/>
      <c r="AS136" s="42"/>
      <c r="AT136" s="42"/>
      <c r="AU136" s="42"/>
      <c r="AY136" s="86"/>
    </row>
    <row r="137" spans="2:51" s="13" customFormat="1" ht="16.5" customHeight="1">
      <c r="B137" s="16"/>
      <c r="C137" s="135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L137" s="71"/>
      <c r="AM137" s="71"/>
      <c r="AN137" s="71"/>
      <c r="AO137" s="99"/>
      <c r="AP137" s="50"/>
      <c r="AQ137" s="42"/>
      <c r="AR137" s="42"/>
      <c r="AS137" s="42"/>
      <c r="AT137" s="42"/>
      <c r="AU137" s="42"/>
      <c r="AY137" s="86"/>
    </row>
    <row r="138" spans="2:51" s="13" customFormat="1" ht="4.95" customHeight="1">
      <c r="B138" s="16"/>
      <c r="C138" s="72"/>
      <c r="D138" s="72"/>
      <c r="E138" s="72"/>
      <c r="F138" s="72"/>
      <c r="G138" s="72"/>
      <c r="H138" s="72"/>
      <c r="I138" s="72"/>
      <c r="J138" s="72"/>
      <c r="K138" s="73"/>
      <c r="L138" s="74"/>
      <c r="M138" s="74"/>
      <c r="N138" s="74"/>
      <c r="O138" s="74"/>
      <c r="P138" s="73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3"/>
      <c r="AL138" s="71"/>
      <c r="AM138" s="71"/>
      <c r="AN138" s="71"/>
      <c r="AO138" s="99"/>
      <c r="AP138" s="50"/>
      <c r="AQ138" s="42"/>
      <c r="AR138" s="42"/>
      <c r="AS138" s="42"/>
      <c r="AT138" s="42"/>
      <c r="AU138" s="42"/>
      <c r="AY138" s="86"/>
    </row>
    <row r="139" spans="2:51" s="13" customFormat="1" ht="16.5" customHeight="1">
      <c r="B139" s="16"/>
      <c r="C139" s="133" t="s">
        <v>137</v>
      </c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  <c r="AA139" s="134"/>
      <c r="AB139" s="134"/>
      <c r="AC139" s="134"/>
      <c r="AD139" s="134"/>
      <c r="AE139" s="134"/>
      <c r="AF139" s="134"/>
      <c r="AG139" s="120"/>
      <c r="AH139" s="120"/>
      <c r="AL139" s="121"/>
      <c r="AM139" s="121"/>
      <c r="AN139" s="71"/>
      <c r="AO139" s="99"/>
      <c r="AP139" s="50"/>
      <c r="AQ139" s="42"/>
      <c r="AR139" s="42"/>
      <c r="AS139" s="42"/>
      <c r="AT139" s="42"/>
      <c r="AU139" s="42"/>
      <c r="AY139" s="86"/>
    </row>
    <row r="140" spans="2:51" s="13" customFormat="1" ht="16.5" customHeight="1">
      <c r="B140" s="16"/>
      <c r="C140" s="130" t="s">
        <v>50</v>
      </c>
      <c r="D140" s="131"/>
      <c r="E140" s="131"/>
      <c r="F140" s="131"/>
      <c r="G140" s="131"/>
      <c r="H140" s="131"/>
      <c r="I140" s="131"/>
      <c r="J140" s="131"/>
      <c r="K140" s="132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79"/>
      <c r="AH140" s="79"/>
      <c r="AL140" s="71"/>
      <c r="AM140" s="71"/>
      <c r="AN140" s="71"/>
      <c r="AO140" s="99"/>
      <c r="AP140" s="50"/>
      <c r="AQ140" s="42"/>
      <c r="AR140" s="42"/>
      <c r="AS140" s="42"/>
      <c r="AT140" s="42"/>
      <c r="AU140" s="42"/>
      <c r="AY140" s="86"/>
    </row>
    <row r="141" spans="2:51" s="13" customFormat="1" ht="5.4" customHeight="1">
      <c r="B141" s="16"/>
      <c r="C141" s="72"/>
      <c r="D141" s="72"/>
      <c r="E141" s="72"/>
      <c r="F141" s="72"/>
      <c r="G141" s="72"/>
      <c r="H141" s="72"/>
      <c r="I141" s="72"/>
      <c r="J141" s="72"/>
      <c r="K141" s="73"/>
      <c r="L141" s="74"/>
      <c r="M141" s="74"/>
      <c r="N141" s="74"/>
      <c r="O141" s="74"/>
      <c r="P141" s="73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3"/>
      <c r="AL141" s="71"/>
      <c r="AM141" s="71"/>
      <c r="AN141" s="71"/>
      <c r="AO141" s="99"/>
      <c r="AP141" s="50"/>
      <c r="AQ141" s="42"/>
      <c r="AR141" s="42"/>
      <c r="AS141" s="42"/>
      <c r="AT141" s="42"/>
      <c r="AU141" s="42"/>
      <c r="AY141" s="86"/>
    </row>
    <row r="142" spans="2:51" s="13" customFormat="1" ht="16.5" customHeight="1">
      <c r="B142" s="16"/>
      <c r="C142" s="135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L142" s="71"/>
      <c r="AM142" s="71"/>
      <c r="AN142" s="71"/>
      <c r="AO142" s="99"/>
      <c r="AP142" s="50"/>
      <c r="AQ142" s="42"/>
      <c r="AR142" s="42"/>
      <c r="AS142" s="42"/>
      <c r="AT142" s="42"/>
      <c r="AU142" s="42"/>
      <c r="AY142" s="86"/>
    </row>
    <row r="143" spans="2:51" s="13" customFormat="1" ht="16.5" customHeight="1">
      <c r="B143" s="16"/>
      <c r="C143" s="135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L143" s="71"/>
      <c r="AM143" s="71"/>
      <c r="AN143" s="71"/>
      <c r="AO143" s="99"/>
      <c r="AP143" s="50"/>
      <c r="AQ143" s="42"/>
      <c r="AR143" s="42"/>
      <c r="AS143" s="42"/>
      <c r="AT143" s="42"/>
      <c r="AU143" s="42"/>
      <c r="AY143" s="86"/>
    </row>
    <row r="144" spans="2:51" s="13" customFormat="1" ht="16.5" customHeight="1">
      <c r="B144" s="16"/>
      <c r="C144" s="135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L144" s="71"/>
      <c r="AM144" s="71"/>
      <c r="AN144" s="71"/>
      <c r="AO144" s="99"/>
      <c r="AP144" s="50"/>
      <c r="AQ144" s="42"/>
      <c r="AR144" s="42"/>
      <c r="AS144" s="42"/>
      <c r="AT144" s="42"/>
      <c r="AU144" s="42"/>
      <c r="AY144" s="86"/>
    </row>
    <row r="145" spans="2:51" s="13" customFormat="1" ht="3.6" customHeight="1">
      <c r="B145" s="16"/>
      <c r="C145" s="82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L145" s="71"/>
      <c r="AM145" s="71"/>
      <c r="AN145" s="71"/>
      <c r="AO145" s="99"/>
      <c r="AP145" s="50"/>
      <c r="AQ145" s="42"/>
      <c r="AR145" s="42"/>
      <c r="AS145" s="42"/>
      <c r="AT145" s="42"/>
      <c r="AU145" s="42"/>
      <c r="AY145" s="86"/>
    </row>
    <row r="146" spans="2:51" s="13" customFormat="1" ht="16.5" customHeight="1">
      <c r="B146" s="16"/>
      <c r="C146" s="144" t="s">
        <v>52</v>
      </c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20"/>
      <c r="AH146" s="120"/>
      <c r="AL146" s="121"/>
      <c r="AM146" s="121"/>
      <c r="AN146" s="71"/>
      <c r="AO146" s="99"/>
      <c r="AP146" s="50"/>
      <c r="AQ146" s="42"/>
      <c r="AR146" s="42"/>
      <c r="AS146" s="42"/>
      <c r="AT146" s="42"/>
      <c r="AU146" s="42"/>
      <c r="AY146" s="86"/>
    </row>
    <row r="147" spans="2:51" s="13" customFormat="1" ht="16.5" customHeight="1">
      <c r="B147" s="16"/>
      <c r="C147" s="130" t="s">
        <v>50</v>
      </c>
      <c r="D147" s="131"/>
      <c r="E147" s="131"/>
      <c r="F147" s="131"/>
      <c r="G147" s="131"/>
      <c r="H147" s="131"/>
      <c r="I147" s="131"/>
      <c r="J147" s="131"/>
      <c r="K147" s="132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L147" s="71"/>
      <c r="AM147" s="71"/>
      <c r="AN147" s="71"/>
      <c r="AO147" s="99"/>
      <c r="AP147" s="50"/>
      <c r="AQ147" s="42"/>
      <c r="AR147" s="42"/>
      <c r="AS147" s="42"/>
      <c r="AT147" s="42"/>
      <c r="AU147" s="42"/>
      <c r="AY147" s="86"/>
    </row>
    <row r="148" spans="2:51" s="13" customFormat="1" ht="3.6" customHeight="1">
      <c r="B148" s="16"/>
      <c r="C148" s="82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L148" s="71"/>
      <c r="AM148" s="71"/>
      <c r="AN148" s="71"/>
      <c r="AO148" s="99"/>
      <c r="AP148" s="50"/>
      <c r="AQ148" s="42"/>
      <c r="AR148" s="42"/>
      <c r="AS148" s="42"/>
      <c r="AT148" s="42"/>
      <c r="AU148" s="42"/>
      <c r="AY148" s="86"/>
    </row>
    <row r="149" spans="2:51" s="13" customFormat="1" ht="16.5" customHeight="1">
      <c r="B149" s="16"/>
      <c r="C149" s="135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L149" s="71"/>
      <c r="AM149" s="71"/>
      <c r="AN149" s="71"/>
      <c r="AO149" s="99"/>
      <c r="AP149" s="50"/>
      <c r="AQ149" s="42"/>
      <c r="AR149" s="42"/>
      <c r="AS149" s="42"/>
      <c r="AT149" s="42"/>
      <c r="AU149" s="42"/>
      <c r="AY149" s="86"/>
    </row>
    <row r="150" spans="2:51" s="13" customFormat="1" ht="16.5" customHeight="1">
      <c r="B150" s="16"/>
      <c r="C150" s="135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L150" s="71"/>
      <c r="AM150" s="71"/>
      <c r="AN150" s="71"/>
      <c r="AO150" s="99"/>
      <c r="AP150" s="50"/>
      <c r="AQ150" s="42"/>
      <c r="AR150" s="42"/>
      <c r="AS150" s="42"/>
      <c r="AT150" s="42"/>
      <c r="AU150" s="42"/>
      <c r="AY150" s="86"/>
    </row>
    <row r="151" spans="2:51" s="13" customFormat="1" ht="16.5" customHeight="1">
      <c r="B151" s="16"/>
      <c r="C151" s="135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L151" s="71"/>
      <c r="AM151" s="71"/>
      <c r="AN151" s="71"/>
      <c r="AO151" s="99"/>
      <c r="AP151" s="50"/>
      <c r="AQ151" s="42"/>
      <c r="AR151" s="42"/>
      <c r="AS151" s="42"/>
      <c r="AT151" s="42"/>
      <c r="AU151" s="42"/>
      <c r="AY151" s="86"/>
    </row>
    <row r="152" spans="2:51" s="13" customFormat="1" ht="4.2" customHeight="1">
      <c r="B152" s="16"/>
      <c r="C152" s="72"/>
      <c r="D152" s="72"/>
      <c r="E152" s="72"/>
      <c r="F152" s="72"/>
      <c r="G152" s="72"/>
      <c r="H152" s="72"/>
      <c r="I152" s="72"/>
      <c r="J152" s="72"/>
      <c r="K152" s="73"/>
      <c r="L152" s="74"/>
      <c r="M152" s="74"/>
      <c r="N152" s="74"/>
      <c r="O152" s="74"/>
      <c r="P152" s="73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3"/>
      <c r="AL152" s="71"/>
      <c r="AM152" s="71"/>
      <c r="AN152" s="71"/>
      <c r="AO152" s="99"/>
      <c r="AP152" s="50"/>
      <c r="AQ152" s="42"/>
      <c r="AR152" s="42"/>
      <c r="AS152" s="42"/>
      <c r="AT152" s="42"/>
      <c r="AU152" s="42"/>
      <c r="AY152" s="86"/>
    </row>
    <row r="153" spans="2:51" s="13" customFormat="1" ht="16.5" customHeight="1">
      <c r="B153" s="16"/>
      <c r="C153" s="133" t="s">
        <v>55</v>
      </c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  <c r="AA153" s="134"/>
      <c r="AB153" s="134"/>
      <c r="AC153" s="134"/>
      <c r="AD153" s="134"/>
      <c r="AE153" s="134"/>
      <c r="AF153" s="134"/>
      <c r="AG153" s="146"/>
      <c r="AH153" s="146"/>
      <c r="AL153" s="71"/>
      <c r="AM153" s="71"/>
      <c r="AN153" s="71"/>
      <c r="AO153" s="99"/>
      <c r="AP153" s="50"/>
      <c r="AQ153" s="42"/>
      <c r="AR153" s="42"/>
      <c r="AS153" s="42"/>
      <c r="AT153" s="42"/>
      <c r="AU153" s="42"/>
      <c r="AY153" s="86"/>
    </row>
    <row r="154" spans="2:51" s="13" customFormat="1" ht="5.4" customHeight="1">
      <c r="B154" s="16"/>
      <c r="C154" s="72"/>
      <c r="D154" s="72"/>
      <c r="E154" s="72"/>
      <c r="F154" s="72"/>
      <c r="G154" s="72"/>
      <c r="H154" s="72"/>
      <c r="I154" s="72"/>
      <c r="J154" s="72"/>
      <c r="K154" s="73"/>
      <c r="L154" s="74"/>
      <c r="M154" s="74"/>
      <c r="N154" s="74"/>
      <c r="O154" s="74"/>
      <c r="P154" s="73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3"/>
      <c r="AL154" s="71"/>
      <c r="AM154" s="71"/>
      <c r="AN154" s="71"/>
      <c r="AO154" s="99"/>
      <c r="AP154" s="50"/>
      <c r="AQ154" s="42"/>
      <c r="AR154" s="42"/>
      <c r="AS154" s="42"/>
      <c r="AT154" s="42"/>
      <c r="AU154" s="42"/>
      <c r="AY154" s="86"/>
    </row>
    <row r="155" spans="2:51" s="13" customFormat="1" ht="16.5" customHeight="1">
      <c r="B155" s="16"/>
      <c r="C155" s="133" t="s">
        <v>56</v>
      </c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  <c r="AA155" s="134"/>
      <c r="AB155" s="134"/>
      <c r="AC155" s="134"/>
      <c r="AD155" s="134"/>
      <c r="AE155" s="134"/>
      <c r="AF155" s="134"/>
      <c r="AG155" s="120"/>
      <c r="AH155" s="120"/>
      <c r="AL155" s="121"/>
      <c r="AM155" s="121"/>
      <c r="AN155" s="71"/>
      <c r="AO155" s="99"/>
      <c r="AP155" s="50"/>
      <c r="AQ155" s="42"/>
      <c r="AR155" s="42"/>
      <c r="AS155" s="42"/>
      <c r="AT155" s="42"/>
      <c r="AU155" s="42"/>
      <c r="AY155" s="86"/>
    </row>
    <row r="156" spans="2:51" s="13" customFormat="1" ht="4.95" customHeight="1">
      <c r="B156" s="16"/>
      <c r="C156" s="72"/>
      <c r="D156" s="72"/>
      <c r="E156" s="72"/>
      <c r="F156" s="72"/>
      <c r="G156" s="72"/>
      <c r="H156" s="72"/>
      <c r="I156" s="72"/>
      <c r="J156" s="72"/>
      <c r="K156" s="73"/>
      <c r="L156" s="74"/>
      <c r="M156" s="74"/>
      <c r="N156" s="74"/>
      <c r="O156" s="74"/>
      <c r="P156" s="73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3"/>
      <c r="AL156" s="71"/>
      <c r="AM156" s="71"/>
      <c r="AN156" s="71"/>
      <c r="AO156" s="99"/>
      <c r="AP156" s="50"/>
      <c r="AQ156" s="42"/>
      <c r="AR156" s="42"/>
      <c r="AS156" s="42"/>
      <c r="AT156" s="42"/>
      <c r="AU156" s="42"/>
      <c r="AY156" s="86"/>
    </row>
    <row r="157" spans="2:51" s="13" customFormat="1" ht="16.5" customHeight="1">
      <c r="B157" s="16"/>
      <c r="C157" s="133" t="s">
        <v>57</v>
      </c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  <c r="AA157" s="134"/>
      <c r="AB157" s="134"/>
      <c r="AC157" s="134"/>
      <c r="AD157" s="134"/>
      <c r="AE157" s="134"/>
      <c r="AF157" s="134"/>
      <c r="AG157" s="120"/>
      <c r="AH157" s="120"/>
      <c r="AL157" s="121"/>
      <c r="AM157" s="121"/>
      <c r="AN157" s="71"/>
      <c r="AO157" s="99"/>
      <c r="AP157" s="50"/>
      <c r="AQ157" s="42"/>
      <c r="AR157" s="42"/>
      <c r="AS157" s="42"/>
      <c r="AT157" s="42"/>
      <c r="AU157" s="42"/>
      <c r="AY157" s="86"/>
    </row>
    <row r="158" spans="2:51" s="13" customFormat="1" ht="4.95" customHeight="1">
      <c r="B158" s="16"/>
      <c r="C158" s="72"/>
      <c r="D158" s="72"/>
      <c r="E158" s="72"/>
      <c r="F158" s="72"/>
      <c r="G158" s="72"/>
      <c r="H158" s="72"/>
      <c r="I158" s="72"/>
      <c r="J158" s="72"/>
      <c r="K158" s="73"/>
      <c r="L158" s="74"/>
      <c r="M158" s="74"/>
      <c r="N158" s="74"/>
      <c r="O158" s="74"/>
      <c r="P158" s="73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3"/>
      <c r="AL158" s="71"/>
      <c r="AM158" s="71"/>
      <c r="AN158" s="71"/>
      <c r="AO158" s="99"/>
      <c r="AP158" s="50"/>
      <c r="AQ158" s="42"/>
      <c r="AR158" s="42"/>
      <c r="AS158" s="42"/>
      <c r="AT158" s="42"/>
      <c r="AU158" s="42"/>
      <c r="AY158" s="86"/>
    </row>
    <row r="159" spans="2:51">
      <c r="C159" s="153" t="s">
        <v>58</v>
      </c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</row>
    <row r="160" spans="2:51" s="13" customFormat="1" ht="16.2" customHeight="1">
      <c r="B160" s="16"/>
      <c r="C160" s="7" t="s">
        <v>59</v>
      </c>
      <c r="D160" s="7"/>
      <c r="E160" s="7"/>
      <c r="F160" s="7"/>
      <c r="G160" s="7"/>
      <c r="H160" s="7"/>
      <c r="I160" s="7"/>
      <c r="J160" s="7"/>
      <c r="M160" s="138"/>
      <c r="N160" s="139"/>
      <c r="O160" s="139"/>
      <c r="P160" s="89"/>
      <c r="AG160" s="93"/>
      <c r="AI160" s="95"/>
      <c r="AK160" s="8"/>
      <c r="AL160" s="8"/>
      <c r="AM160" s="14"/>
      <c r="AN160" s="20"/>
      <c r="AO160" s="8"/>
      <c r="AQ160" s="8"/>
      <c r="AR160" s="14"/>
      <c r="AS160" s="14"/>
      <c r="AY160" s="86"/>
    </row>
    <row r="161" spans="2:51" s="13" customFormat="1" ht="6.6" customHeight="1">
      <c r="B161" s="16"/>
      <c r="C161" s="69"/>
      <c r="D161" s="69"/>
      <c r="E161" s="69"/>
      <c r="F161" s="69"/>
      <c r="G161" s="69"/>
      <c r="H161" s="69"/>
      <c r="I161" s="69"/>
      <c r="J161" s="69"/>
      <c r="M161" s="70"/>
      <c r="N161" s="70"/>
      <c r="O161" s="70"/>
      <c r="AG161" s="93"/>
      <c r="AI161" s="95"/>
      <c r="AL161" s="8"/>
      <c r="AM161" s="14"/>
      <c r="AN161" s="20"/>
      <c r="AO161" s="8"/>
      <c r="AQ161" s="8"/>
      <c r="AR161" s="14"/>
      <c r="AS161" s="14"/>
      <c r="AY161" s="86"/>
    </row>
    <row r="162" spans="2:51" s="13" customFormat="1" ht="16.5" customHeight="1">
      <c r="B162" s="16"/>
      <c r="C162" s="130" t="s">
        <v>60</v>
      </c>
      <c r="D162" s="131"/>
      <c r="E162" s="131"/>
      <c r="F162" s="131"/>
      <c r="G162" s="131"/>
      <c r="H162" s="131"/>
      <c r="I162" s="131"/>
      <c r="J162" s="131"/>
      <c r="K162" s="132"/>
      <c r="M162" s="140"/>
      <c r="N162" s="141"/>
      <c r="O162" s="141"/>
      <c r="P162" s="90"/>
      <c r="Q162" s="75"/>
      <c r="R162" s="75"/>
      <c r="S162" s="75"/>
      <c r="AG162" s="93"/>
      <c r="AI162" s="95"/>
      <c r="AK162" s="93"/>
      <c r="AL162" s="8"/>
      <c r="AM162" s="14"/>
      <c r="AN162" s="20"/>
      <c r="AO162" s="8"/>
      <c r="AP162" s="8"/>
      <c r="AQ162" s="8"/>
      <c r="AR162" s="14"/>
      <c r="AS162" s="14"/>
      <c r="AY162" s="86"/>
    </row>
    <row r="163" spans="2:51" s="13" customFormat="1" ht="5.4" customHeight="1">
      <c r="B163" s="16"/>
      <c r="C163" s="72"/>
      <c r="D163" s="72"/>
      <c r="E163" s="72"/>
      <c r="F163" s="72"/>
      <c r="G163" s="72"/>
      <c r="H163" s="72"/>
      <c r="I163" s="72"/>
      <c r="J163" s="72"/>
      <c r="K163" s="73"/>
      <c r="M163" s="74"/>
      <c r="N163" s="74"/>
      <c r="O163" s="74"/>
      <c r="P163" s="73"/>
      <c r="Q163" s="75"/>
      <c r="R163" s="75"/>
      <c r="S163" s="75"/>
      <c r="T163" s="75"/>
      <c r="U163" s="75"/>
      <c r="V163" s="75"/>
      <c r="W163" s="75"/>
      <c r="X163" s="75"/>
      <c r="Y163" s="75"/>
      <c r="Z163" s="73"/>
      <c r="AG163" s="93"/>
      <c r="AI163" s="95"/>
      <c r="AL163" s="8"/>
      <c r="AM163" s="14"/>
      <c r="AN163" s="20"/>
      <c r="AO163" s="8"/>
      <c r="AQ163" s="8"/>
      <c r="AR163" s="14"/>
      <c r="AS163" s="14"/>
      <c r="AY163" s="86"/>
    </row>
    <row r="164" spans="2:51" s="13" customFormat="1" ht="16.5" customHeight="1">
      <c r="B164" s="16"/>
      <c r="C164" s="130" t="s">
        <v>61</v>
      </c>
      <c r="D164" s="131"/>
      <c r="E164" s="131"/>
      <c r="F164" s="131"/>
      <c r="G164" s="131"/>
      <c r="H164" s="131"/>
      <c r="I164" s="131"/>
      <c r="J164" s="131"/>
      <c r="K164" s="132"/>
      <c r="M164" s="142"/>
      <c r="N164" s="143"/>
      <c r="O164" s="143"/>
      <c r="P164" s="91"/>
      <c r="Q164" s="75"/>
      <c r="R164" s="75"/>
      <c r="S164" s="75"/>
      <c r="AG164" s="93"/>
      <c r="AI164" s="95"/>
      <c r="AL164" s="8"/>
      <c r="AM164" s="14"/>
      <c r="AN164" s="20"/>
      <c r="AO164" s="8"/>
      <c r="AQ164" s="8"/>
      <c r="AR164" s="14"/>
      <c r="AS164" s="14"/>
      <c r="AY164" s="86"/>
    </row>
    <row r="165" spans="2:51" s="13" customFormat="1" ht="5.4" customHeight="1">
      <c r="B165" s="16"/>
      <c r="C165" s="72"/>
      <c r="D165" s="72"/>
      <c r="E165" s="72"/>
      <c r="F165" s="72"/>
      <c r="G165" s="72"/>
      <c r="H165" s="72"/>
      <c r="I165" s="72"/>
      <c r="J165" s="72"/>
      <c r="K165" s="73"/>
      <c r="M165" s="74"/>
      <c r="N165" s="74"/>
      <c r="O165" s="74"/>
      <c r="P165" s="73"/>
      <c r="Q165" s="75"/>
      <c r="R165" s="75"/>
      <c r="S165" s="75"/>
      <c r="T165" s="75"/>
      <c r="U165" s="75"/>
      <c r="V165" s="75"/>
      <c r="W165" s="75"/>
      <c r="X165" s="75"/>
      <c r="Y165" s="75"/>
      <c r="Z165" s="73"/>
      <c r="AG165" s="94"/>
      <c r="AH165" s="71"/>
      <c r="AI165" s="94"/>
      <c r="AJ165" s="10"/>
      <c r="AK165" s="50"/>
      <c r="AL165" s="42"/>
      <c r="AM165" s="42"/>
      <c r="AN165" s="27"/>
      <c r="AO165" s="27"/>
      <c r="AP165" s="42"/>
      <c r="AQ165" s="42"/>
      <c r="AR165" s="42"/>
      <c r="AS165" s="42"/>
      <c r="AT165" s="42"/>
      <c r="AU165" s="42"/>
      <c r="AY165" s="86"/>
    </row>
    <row r="166" spans="2:51" s="13" customFormat="1" ht="16.5" customHeight="1">
      <c r="B166" s="16"/>
      <c r="C166" s="130" t="s">
        <v>49</v>
      </c>
      <c r="D166" s="131"/>
      <c r="E166" s="131"/>
      <c r="F166" s="131"/>
      <c r="G166" s="131"/>
      <c r="H166" s="131"/>
      <c r="I166" s="131"/>
      <c r="J166" s="131"/>
      <c r="K166" s="132"/>
      <c r="M166" s="142"/>
      <c r="N166" s="143"/>
      <c r="O166" s="143"/>
      <c r="P166" s="91"/>
      <c r="Q166" s="75"/>
      <c r="R166" s="75"/>
      <c r="S166" s="75"/>
      <c r="AG166" s="93"/>
      <c r="AH166" s="71"/>
      <c r="AI166" s="95"/>
      <c r="AJ166" s="10"/>
      <c r="AK166" s="50"/>
      <c r="AL166" s="42"/>
      <c r="AM166" s="42"/>
      <c r="AN166" s="20"/>
      <c r="AO166" s="27"/>
      <c r="AP166" s="42"/>
      <c r="AQ166" s="42"/>
      <c r="AR166" s="42"/>
      <c r="AS166" s="42"/>
      <c r="AT166" s="42"/>
      <c r="AU166" s="42"/>
      <c r="AY166" s="86"/>
    </row>
    <row r="167" spans="2:51" s="13" customFormat="1" ht="7.95" customHeight="1">
      <c r="B167" s="16"/>
      <c r="C167" s="72"/>
      <c r="D167" s="72"/>
      <c r="E167" s="72"/>
      <c r="F167" s="72"/>
      <c r="G167" s="72"/>
      <c r="H167" s="72"/>
      <c r="I167" s="72"/>
      <c r="J167" s="72"/>
      <c r="K167" s="73"/>
      <c r="L167" s="74"/>
      <c r="M167" s="74"/>
      <c r="N167" s="74"/>
      <c r="O167" s="74"/>
      <c r="P167" s="73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3"/>
      <c r="AL167" s="71"/>
      <c r="AM167" s="71"/>
      <c r="AN167" s="71"/>
      <c r="AO167" s="99"/>
      <c r="AP167" s="50"/>
      <c r="AQ167" s="42"/>
      <c r="AR167" s="42"/>
      <c r="AS167" s="42"/>
      <c r="AT167" s="42"/>
      <c r="AU167" s="42"/>
      <c r="AY167" s="86"/>
    </row>
    <row r="168" spans="2:51" s="13" customFormat="1" ht="16.2" customHeight="1">
      <c r="B168" s="16"/>
      <c r="C168" s="76" t="s">
        <v>138</v>
      </c>
      <c r="D168" s="77"/>
      <c r="E168" s="77"/>
      <c r="F168" s="77"/>
      <c r="G168" s="77"/>
      <c r="H168" s="77"/>
      <c r="I168" s="77"/>
      <c r="J168" s="77"/>
      <c r="K168" s="78"/>
      <c r="L168" s="74"/>
      <c r="M168" s="74"/>
      <c r="N168" s="74"/>
      <c r="O168" s="74"/>
      <c r="P168" s="73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3"/>
      <c r="AG168" s="120"/>
      <c r="AH168" s="120"/>
      <c r="AL168" s="121"/>
      <c r="AM168" s="121"/>
      <c r="AN168" s="71"/>
      <c r="AO168" s="99"/>
      <c r="AP168" s="50"/>
      <c r="AQ168" s="42"/>
      <c r="AR168" s="42"/>
      <c r="AS168" s="42"/>
      <c r="AT168" s="42"/>
      <c r="AU168" s="42"/>
      <c r="AY168" s="86"/>
    </row>
    <row r="169" spans="2:51" s="13" customFormat="1" ht="16.2" customHeight="1">
      <c r="B169" s="16"/>
      <c r="C169" s="130" t="s">
        <v>50</v>
      </c>
      <c r="D169" s="131"/>
      <c r="E169" s="131"/>
      <c r="F169" s="131"/>
      <c r="G169" s="131"/>
      <c r="H169" s="131"/>
      <c r="I169" s="131"/>
      <c r="J169" s="131"/>
      <c r="K169" s="132"/>
      <c r="L169" s="74"/>
      <c r="M169" s="74"/>
      <c r="N169" s="74"/>
      <c r="O169" s="74"/>
      <c r="P169" s="73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3"/>
      <c r="AG169" s="79"/>
      <c r="AH169" s="79"/>
      <c r="AL169" s="71"/>
      <c r="AM169" s="71"/>
      <c r="AN169" s="71"/>
      <c r="AO169" s="99"/>
      <c r="AP169" s="50"/>
      <c r="AQ169" s="42"/>
      <c r="AR169" s="42"/>
      <c r="AS169" s="42"/>
      <c r="AT169" s="42"/>
      <c r="AU169" s="42"/>
      <c r="AY169" s="86"/>
    </row>
    <row r="170" spans="2:51" s="13" customFormat="1" ht="7.2" customHeight="1">
      <c r="B170" s="16"/>
      <c r="C170" s="72"/>
      <c r="D170" s="72"/>
      <c r="E170" s="72"/>
      <c r="F170" s="72"/>
      <c r="G170" s="72"/>
      <c r="H170" s="72"/>
      <c r="I170" s="72"/>
      <c r="J170" s="72"/>
      <c r="K170" s="73"/>
      <c r="L170" s="74"/>
      <c r="M170" s="74"/>
      <c r="N170" s="74"/>
      <c r="O170" s="74"/>
      <c r="P170" s="73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3"/>
      <c r="AL170" s="71"/>
      <c r="AM170" s="71"/>
      <c r="AN170" s="71"/>
      <c r="AO170" s="99"/>
      <c r="AP170" s="50"/>
      <c r="AQ170" s="42"/>
      <c r="AR170" s="42"/>
      <c r="AS170" s="42"/>
      <c r="AT170" s="42"/>
      <c r="AU170" s="42"/>
      <c r="AY170" s="86"/>
    </row>
    <row r="171" spans="2:51" s="13" customFormat="1" ht="16.5" customHeight="1">
      <c r="B171" s="16"/>
      <c r="C171" s="135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L171" s="71"/>
      <c r="AM171" s="71"/>
      <c r="AN171" s="71"/>
      <c r="AO171" s="99"/>
      <c r="AP171" s="50"/>
      <c r="AQ171" s="42"/>
      <c r="AR171" s="42"/>
      <c r="AS171" s="42"/>
      <c r="AT171" s="42"/>
      <c r="AU171" s="42"/>
      <c r="AY171" s="86"/>
    </row>
    <row r="172" spans="2:51" s="13" customFormat="1" ht="16.5" customHeight="1">
      <c r="B172" s="16"/>
      <c r="C172" s="135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L172" s="71"/>
      <c r="AM172" s="71"/>
      <c r="AN172" s="71"/>
      <c r="AO172" s="99"/>
      <c r="AP172" s="50"/>
      <c r="AQ172" s="42"/>
      <c r="AR172" s="42"/>
      <c r="AS172" s="42"/>
      <c r="AT172" s="42"/>
      <c r="AU172" s="42"/>
      <c r="AY172" s="86"/>
    </row>
    <row r="173" spans="2:51" s="13" customFormat="1" ht="16.5" customHeight="1">
      <c r="B173" s="16"/>
      <c r="C173" s="135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L173" s="71"/>
      <c r="AM173" s="71"/>
      <c r="AN173" s="71"/>
      <c r="AO173" s="99"/>
      <c r="AP173" s="50"/>
      <c r="AQ173" s="42"/>
      <c r="AR173" s="42"/>
      <c r="AS173" s="42"/>
      <c r="AT173" s="42"/>
      <c r="AU173" s="42"/>
      <c r="AY173" s="86"/>
    </row>
    <row r="174" spans="2:51" s="13" customFormat="1" ht="7.2" customHeight="1">
      <c r="B174" s="16"/>
      <c r="C174" s="72"/>
      <c r="D174" s="72"/>
      <c r="E174" s="72"/>
      <c r="F174" s="72"/>
      <c r="G174" s="72"/>
      <c r="H174" s="72"/>
      <c r="I174" s="72"/>
      <c r="J174" s="72"/>
      <c r="K174" s="73"/>
      <c r="L174" s="74"/>
      <c r="M174" s="74"/>
      <c r="N174" s="74"/>
      <c r="O174" s="74"/>
      <c r="P174" s="73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3"/>
      <c r="AL174" s="71"/>
      <c r="AM174" s="71"/>
      <c r="AN174" s="71"/>
      <c r="AO174" s="99"/>
      <c r="AP174" s="50"/>
      <c r="AQ174" s="42"/>
      <c r="AR174" s="42"/>
      <c r="AS174" s="42"/>
      <c r="AT174" s="42"/>
      <c r="AU174" s="42"/>
      <c r="AY174" s="86"/>
    </row>
    <row r="175" spans="2:51" s="13" customFormat="1" ht="16.5" customHeight="1">
      <c r="B175" s="16"/>
      <c r="C175" s="133" t="s">
        <v>51</v>
      </c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  <c r="AA175" s="134"/>
      <c r="AB175" s="134"/>
      <c r="AC175" s="134"/>
      <c r="AD175" s="134"/>
      <c r="AE175" s="134"/>
      <c r="AF175" s="134"/>
      <c r="AG175" s="120"/>
      <c r="AH175" s="120"/>
      <c r="AL175" s="121"/>
      <c r="AM175" s="121"/>
      <c r="AN175" s="71"/>
      <c r="AO175" s="99"/>
      <c r="AP175" s="50"/>
      <c r="AQ175" s="42"/>
      <c r="AR175" s="42"/>
      <c r="AS175" s="42"/>
      <c r="AT175" s="42"/>
      <c r="AU175" s="42"/>
      <c r="AY175" s="86"/>
    </row>
    <row r="176" spans="2:51" s="13" customFormat="1" ht="16.5" customHeight="1">
      <c r="B176" s="16"/>
      <c r="C176" s="130" t="s">
        <v>50</v>
      </c>
      <c r="D176" s="131"/>
      <c r="E176" s="131"/>
      <c r="F176" s="131"/>
      <c r="G176" s="131"/>
      <c r="H176" s="131"/>
      <c r="I176" s="131"/>
      <c r="J176" s="131"/>
      <c r="K176" s="132"/>
      <c r="L176" s="74"/>
      <c r="M176" s="74"/>
      <c r="N176" s="74"/>
      <c r="O176" s="74"/>
      <c r="P176" s="73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3"/>
      <c r="AL176" s="71"/>
      <c r="AM176" s="71"/>
      <c r="AN176" s="71"/>
      <c r="AO176" s="99"/>
      <c r="AP176" s="50"/>
      <c r="AQ176" s="42"/>
      <c r="AR176" s="42"/>
      <c r="AS176" s="42"/>
      <c r="AT176" s="42"/>
      <c r="AU176" s="42"/>
      <c r="AY176" s="86"/>
    </row>
    <row r="177" spans="2:51" s="13" customFormat="1" ht="6.6" customHeight="1">
      <c r="B177" s="16"/>
      <c r="C177" s="72"/>
      <c r="D177" s="72"/>
      <c r="E177" s="72"/>
      <c r="F177" s="72"/>
      <c r="G177" s="72"/>
      <c r="H177" s="72"/>
      <c r="I177" s="72"/>
      <c r="J177" s="72"/>
      <c r="K177" s="73"/>
      <c r="L177" s="74"/>
      <c r="M177" s="74"/>
      <c r="N177" s="74"/>
      <c r="O177" s="74"/>
      <c r="P177" s="73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3"/>
      <c r="AL177" s="71"/>
      <c r="AM177" s="71"/>
      <c r="AN177" s="71"/>
      <c r="AO177" s="99"/>
      <c r="AP177" s="50"/>
      <c r="AQ177" s="42"/>
      <c r="AR177" s="42"/>
      <c r="AS177" s="42"/>
      <c r="AT177" s="42"/>
      <c r="AU177" s="42"/>
      <c r="AY177" s="86"/>
    </row>
    <row r="178" spans="2:51" s="13" customFormat="1" ht="16.5" customHeight="1">
      <c r="B178" s="16"/>
      <c r="C178" s="135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L178" s="71"/>
      <c r="AM178" s="71"/>
      <c r="AN178" s="71"/>
      <c r="AO178" s="99"/>
      <c r="AP178" s="50"/>
      <c r="AQ178" s="42"/>
      <c r="AR178" s="42"/>
      <c r="AS178" s="42"/>
      <c r="AT178" s="42"/>
      <c r="AU178" s="42"/>
      <c r="AY178" s="86"/>
    </row>
    <row r="179" spans="2:51" s="13" customFormat="1" ht="16.5" customHeight="1">
      <c r="B179" s="16"/>
      <c r="C179" s="135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L179" s="71"/>
      <c r="AM179" s="71"/>
      <c r="AN179" s="71"/>
      <c r="AO179" s="99"/>
      <c r="AP179" s="50"/>
      <c r="AQ179" s="42"/>
      <c r="AR179" s="42"/>
      <c r="AS179" s="42"/>
      <c r="AT179" s="42"/>
      <c r="AU179" s="42"/>
      <c r="AY179" s="86"/>
    </row>
    <row r="180" spans="2:51" s="13" customFormat="1" ht="16.5" customHeight="1">
      <c r="B180" s="16"/>
      <c r="C180" s="135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L180" s="71"/>
      <c r="AM180" s="71"/>
      <c r="AN180" s="71"/>
      <c r="AO180" s="99"/>
      <c r="AP180" s="50"/>
      <c r="AQ180" s="42"/>
      <c r="AR180" s="42"/>
      <c r="AS180" s="42"/>
      <c r="AT180" s="42"/>
      <c r="AU180" s="42"/>
      <c r="AY180" s="86"/>
    </row>
    <row r="181" spans="2:51" s="13" customFormat="1" ht="4.95" customHeight="1">
      <c r="B181" s="16"/>
      <c r="C181" s="72"/>
      <c r="D181" s="72"/>
      <c r="E181" s="72"/>
      <c r="F181" s="72"/>
      <c r="G181" s="72"/>
      <c r="H181" s="72"/>
      <c r="I181" s="72"/>
      <c r="J181" s="72"/>
      <c r="K181" s="73"/>
      <c r="L181" s="74"/>
      <c r="M181" s="74"/>
      <c r="N181" s="74"/>
      <c r="O181" s="74"/>
      <c r="P181" s="73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3"/>
      <c r="AL181" s="71"/>
      <c r="AM181" s="71"/>
      <c r="AN181" s="71"/>
      <c r="AO181" s="99"/>
      <c r="AP181" s="50"/>
      <c r="AQ181" s="42"/>
      <c r="AR181" s="42"/>
      <c r="AS181" s="42"/>
      <c r="AT181" s="42"/>
      <c r="AU181" s="42"/>
      <c r="AY181" s="86"/>
    </row>
    <row r="182" spans="2:51" s="13" customFormat="1" ht="16.5" customHeight="1">
      <c r="B182" s="16"/>
      <c r="C182" s="133" t="s">
        <v>139</v>
      </c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  <c r="AA182" s="134"/>
      <c r="AB182" s="134"/>
      <c r="AC182" s="134"/>
      <c r="AD182" s="134"/>
      <c r="AE182" s="134"/>
      <c r="AF182" s="134"/>
      <c r="AG182" s="120"/>
      <c r="AH182" s="120"/>
      <c r="AL182" s="121"/>
      <c r="AM182" s="121"/>
      <c r="AN182" s="71"/>
      <c r="AO182" s="99"/>
      <c r="AP182" s="50"/>
      <c r="AQ182" s="42"/>
      <c r="AR182" s="42"/>
      <c r="AS182" s="42"/>
      <c r="AT182" s="42"/>
      <c r="AU182" s="42"/>
      <c r="AY182" s="86"/>
    </row>
    <row r="183" spans="2:51" s="13" customFormat="1" ht="16.5" customHeight="1">
      <c r="B183" s="16"/>
      <c r="C183" s="130" t="s">
        <v>50</v>
      </c>
      <c r="D183" s="131"/>
      <c r="E183" s="131"/>
      <c r="F183" s="131"/>
      <c r="G183" s="131"/>
      <c r="H183" s="131"/>
      <c r="I183" s="131"/>
      <c r="J183" s="131"/>
      <c r="K183" s="132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79"/>
      <c r="AH183" s="79"/>
      <c r="AL183" s="71"/>
      <c r="AM183" s="71"/>
      <c r="AN183" s="71"/>
      <c r="AO183" s="99"/>
      <c r="AP183" s="50"/>
      <c r="AQ183" s="42"/>
      <c r="AR183" s="42"/>
      <c r="AS183" s="42"/>
      <c r="AT183" s="42"/>
      <c r="AU183" s="42"/>
      <c r="AY183" s="86"/>
    </row>
    <row r="184" spans="2:51" s="13" customFormat="1" ht="5.4" customHeight="1">
      <c r="B184" s="16"/>
      <c r="C184" s="72"/>
      <c r="D184" s="72"/>
      <c r="E184" s="72"/>
      <c r="F184" s="72"/>
      <c r="G184" s="72"/>
      <c r="H184" s="72"/>
      <c r="I184" s="72"/>
      <c r="J184" s="72"/>
      <c r="K184" s="73"/>
      <c r="L184" s="74"/>
      <c r="M184" s="74"/>
      <c r="N184" s="74"/>
      <c r="O184" s="74"/>
      <c r="P184" s="73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3"/>
      <c r="AL184" s="71"/>
      <c r="AM184" s="71"/>
      <c r="AN184" s="71"/>
      <c r="AO184" s="99"/>
      <c r="AP184" s="50"/>
      <c r="AQ184" s="42"/>
      <c r="AR184" s="42"/>
      <c r="AS184" s="42"/>
      <c r="AT184" s="42"/>
      <c r="AU184" s="42"/>
      <c r="AY184" s="86"/>
    </row>
    <row r="185" spans="2:51" s="13" customFormat="1" ht="16.5" customHeight="1">
      <c r="B185" s="16"/>
      <c r="C185" s="135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L185" s="71"/>
      <c r="AM185" s="71"/>
      <c r="AN185" s="71"/>
      <c r="AO185" s="99"/>
      <c r="AP185" s="50"/>
      <c r="AQ185" s="42"/>
      <c r="AR185" s="42"/>
      <c r="AS185" s="42"/>
      <c r="AT185" s="42"/>
      <c r="AU185" s="42"/>
      <c r="AY185" s="86"/>
    </row>
    <row r="186" spans="2:51" s="13" customFormat="1" ht="16.5" customHeight="1">
      <c r="B186" s="16"/>
      <c r="C186" s="135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L186" s="71"/>
      <c r="AM186" s="71"/>
      <c r="AN186" s="71"/>
      <c r="AO186" s="99"/>
      <c r="AP186" s="50"/>
      <c r="AQ186" s="42"/>
      <c r="AR186" s="42"/>
      <c r="AS186" s="42"/>
      <c r="AT186" s="42"/>
      <c r="AU186" s="42"/>
      <c r="AY186" s="86"/>
    </row>
    <row r="187" spans="2:51" s="13" customFormat="1" ht="16.5" customHeight="1">
      <c r="B187" s="16"/>
      <c r="C187" s="135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L187" s="71"/>
      <c r="AM187" s="71"/>
      <c r="AN187" s="71"/>
      <c r="AO187" s="99"/>
      <c r="AP187" s="50"/>
      <c r="AQ187" s="42"/>
      <c r="AR187" s="42"/>
      <c r="AS187" s="42"/>
      <c r="AT187" s="42"/>
      <c r="AU187" s="42"/>
      <c r="AY187" s="86"/>
    </row>
    <row r="188" spans="2:51" s="13" customFormat="1" ht="4.2" customHeight="1">
      <c r="B188" s="16"/>
      <c r="C188" s="82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L188" s="71"/>
      <c r="AM188" s="71"/>
      <c r="AN188" s="71"/>
      <c r="AO188" s="99"/>
      <c r="AP188" s="50"/>
      <c r="AQ188" s="42"/>
      <c r="AR188" s="42"/>
      <c r="AS188" s="42"/>
      <c r="AT188" s="42"/>
      <c r="AU188" s="42"/>
      <c r="AY188" s="86"/>
    </row>
    <row r="189" spans="2:51" s="13" customFormat="1" ht="16.5" customHeight="1">
      <c r="B189" s="16"/>
      <c r="C189" s="144" t="s">
        <v>52</v>
      </c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20"/>
      <c r="AH189" s="120"/>
      <c r="AL189" s="121"/>
      <c r="AM189" s="121"/>
      <c r="AN189" s="71"/>
      <c r="AO189" s="99"/>
      <c r="AP189" s="50"/>
      <c r="AQ189" s="42"/>
      <c r="AR189" s="42"/>
      <c r="AS189" s="42"/>
      <c r="AT189" s="42"/>
      <c r="AU189" s="42"/>
      <c r="AY189" s="86"/>
    </row>
    <row r="190" spans="2:51" s="13" customFormat="1" ht="16.5" customHeight="1">
      <c r="B190" s="16"/>
      <c r="C190" s="130" t="s">
        <v>50</v>
      </c>
      <c r="D190" s="131"/>
      <c r="E190" s="131"/>
      <c r="F190" s="131"/>
      <c r="G190" s="131"/>
      <c r="H190" s="131"/>
      <c r="I190" s="131"/>
      <c r="J190" s="131"/>
      <c r="K190" s="132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L190" s="71"/>
      <c r="AM190" s="71"/>
      <c r="AN190" s="71"/>
      <c r="AO190" s="99"/>
      <c r="AP190" s="50"/>
      <c r="AQ190" s="42"/>
      <c r="AR190" s="42"/>
      <c r="AS190" s="42"/>
      <c r="AT190" s="42"/>
      <c r="AU190" s="42"/>
      <c r="AY190" s="86"/>
    </row>
    <row r="191" spans="2:51" s="13" customFormat="1" ht="4.2" customHeight="1">
      <c r="B191" s="16"/>
      <c r="C191" s="80"/>
      <c r="D191" s="81"/>
      <c r="E191" s="81"/>
      <c r="F191" s="81"/>
      <c r="G191" s="81"/>
      <c r="H191" s="81"/>
      <c r="I191" s="81"/>
      <c r="J191" s="81"/>
      <c r="K191" s="81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L191" s="71"/>
      <c r="AM191" s="71"/>
      <c r="AN191" s="71"/>
      <c r="AO191" s="99"/>
      <c r="AP191" s="50"/>
      <c r="AQ191" s="42"/>
      <c r="AR191" s="42"/>
      <c r="AS191" s="42"/>
      <c r="AT191" s="42"/>
      <c r="AU191" s="42"/>
      <c r="AY191" s="86"/>
    </row>
    <row r="192" spans="2:51" s="13" customFormat="1" ht="16.5" customHeight="1">
      <c r="B192" s="16"/>
      <c r="C192" s="135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L192" s="71"/>
      <c r="AM192" s="71"/>
      <c r="AN192" s="71"/>
      <c r="AO192" s="99"/>
      <c r="AP192" s="50"/>
      <c r="AQ192" s="42"/>
      <c r="AR192" s="42"/>
      <c r="AS192" s="42"/>
      <c r="AT192" s="42"/>
      <c r="AU192" s="42"/>
      <c r="AY192" s="86"/>
    </row>
    <row r="193" spans="2:51" s="13" customFormat="1" ht="16.5" customHeight="1">
      <c r="B193" s="16"/>
      <c r="C193" s="135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L193" s="71"/>
      <c r="AM193" s="71"/>
      <c r="AN193" s="71"/>
      <c r="AO193" s="99"/>
      <c r="AP193" s="50"/>
      <c r="AQ193" s="42"/>
      <c r="AR193" s="42"/>
      <c r="AS193" s="42"/>
      <c r="AT193" s="42"/>
      <c r="AU193" s="42"/>
      <c r="AY193" s="86"/>
    </row>
    <row r="194" spans="2:51" s="13" customFormat="1" ht="16.5" customHeight="1">
      <c r="B194" s="16"/>
      <c r="C194" s="135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L194" s="71"/>
      <c r="AM194" s="71"/>
      <c r="AN194" s="71"/>
      <c r="AO194" s="99"/>
      <c r="AP194" s="50"/>
      <c r="AQ194" s="42"/>
      <c r="AR194" s="42"/>
      <c r="AS194" s="42"/>
      <c r="AT194" s="42"/>
      <c r="AU194" s="42"/>
      <c r="AY194" s="86"/>
    </row>
    <row r="195" spans="2:51" s="13" customFormat="1" ht="5.4" customHeight="1">
      <c r="B195" s="16"/>
      <c r="C195" s="80"/>
      <c r="D195" s="81"/>
      <c r="E195" s="81"/>
      <c r="F195" s="81"/>
      <c r="G195" s="81"/>
      <c r="H195" s="81"/>
      <c r="I195" s="81"/>
      <c r="J195" s="81"/>
      <c r="K195" s="81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L195" s="71"/>
      <c r="AM195" s="71"/>
      <c r="AN195" s="71"/>
      <c r="AO195" s="99"/>
      <c r="AP195" s="50"/>
      <c r="AQ195" s="42"/>
      <c r="AR195" s="42"/>
      <c r="AS195" s="42"/>
      <c r="AT195" s="42"/>
      <c r="AU195" s="42"/>
      <c r="AY195" s="86"/>
    </row>
    <row r="196" spans="2:51">
      <c r="C196" s="128" t="s">
        <v>140</v>
      </c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0"/>
      <c r="AH196" s="120"/>
      <c r="AL196" s="121"/>
      <c r="AM196" s="121"/>
      <c r="AO196" s="99"/>
      <c r="AY196" s="86"/>
    </row>
    <row r="197" spans="2:51">
      <c r="C197" s="137" t="s">
        <v>50</v>
      </c>
      <c r="D197" s="137"/>
      <c r="E197" s="137"/>
      <c r="F197" s="137"/>
      <c r="G197" s="137"/>
      <c r="H197" s="137"/>
      <c r="I197" s="137"/>
      <c r="J197" s="137"/>
      <c r="K197" s="137"/>
    </row>
    <row r="198" spans="2:51" ht="6" customHeight="1"/>
    <row r="199" spans="2:51"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  <c r="AA199" s="129"/>
      <c r="AB199" s="129"/>
      <c r="AC199" s="129"/>
      <c r="AD199" s="129"/>
      <c r="AE199" s="129"/>
      <c r="AF199" s="129"/>
    </row>
    <row r="200" spans="2:51"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  <c r="AA200" s="129"/>
      <c r="AB200" s="129"/>
      <c r="AC200" s="129"/>
      <c r="AD200" s="129"/>
      <c r="AE200" s="129"/>
      <c r="AF200" s="129"/>
    </row>
    <row r="201" spans="2:51"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  <c r="AA201" s="129"/>
      <c r="AB201" s="129"/>
      <c r="AC201" s="129"/>
      <c r="AD201" s="129"/>
      <c r="AE201" s="129"/>
      <c r="AF201" s="129"/>
    </row>
    <row r="202" spans="2:51" ht="6.6" customHeight="1"/>
    <row r="203" spans="2:51">
      <c r="C203" s="128" t="s">
        <v>141</v>
      </c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  <c r="AD203" s="128"/>
      <c r="AE203" s="128"/>
      <c r="AF203" s="128"/>
      <c r="AG203" s="120"/>
      <c r="AH203" s="120"/>
      <c r="AL203" s="121"/>
      <c r="AM203" s="121"/>
      <c r="AO203" s="99"/>
      <c r="AY203" s="86"/>
    </row>
    <row r="204" spans="2:51">
      <c r="C204" s="130" t="s">
        <v>50</v>
      </c>
      <c r="D204" s="131"/>
      <c r="E204" s="131"/>
      <c r="F204" s="131"/>
      <c r="G204" s="131"/>
      <c r="H204" s="131"/>
      <c r="I204" s="131"/>
      <c r="J204" s="131"/>
      <c r="K204" s="132"/>
    </row>
    <row r="205" spans="2:51" ht="4.95" customHeight="1"/>
    <row r="206" spans="2:51"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</row>
    <row r="207" spans="2:51"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  <c r="AA207" s="129"/>
      <c r="AB207" s="129"/>
      <c r="AC207" s="129"/>
      <c r="AD207" s="129"/>
      <c r="AE207" s="129"/>
      <c r="AF207" s="129"/>
    </row>
    <row r="208" spans="2:51"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  <c r="AA208" s="129"/>
      <c r="AB208" s="129"/>
      <c r="AC208" s="129"/>
      <c r="AD208" s="129"/>
      <c r="AE208" s="129"/>
      <c r="AF208" s="129"/>
    </row>
    <row r="209" spans="2:51" ht="3.6" customHeight="1"/>
    <row r="210" spans="2:51">
      <c r="C210" s="128" t="s">
        <v>142</v>
      </c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0"/>
      <c r="AH210" s="120"/>
      <c r="AL210" s="121"/>
      <c r="AM210" s="121"/>
      <c r="AO210" s="99" t="str">
        <f>IF(AG210="Sim",0.2,"")</f>
        <v/>
      </c>
      <c r="AY210" s="86"/>
    </row>
    <row r="211" spans="2:51">
      <c r="C211" s="128" t="s">
        <v>50</v>
      </c>
      <c r="D211" s="128"/>
      <c r="E211" s="128"/>
      <c r="F211" s="128"/>
      <c r="G211" s="128"/>
      <c r="H211" s="128"/>
      <c r="I211" s="128"/>
      <c r="J211" s="128"/>
    </row>
    <row r="212" spans="2:51" ht="4.95" customHeight="1"/>
    <row r="213" spans="2:51"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  <c r="AA213" s="129"/>
      <c r="AB213" s="129"/>
      <c r="AC213" s="129"/>
      <c r="AD213" s="129"/>
      <c r="AE213" s="129"/>
      <c r="AF213" s="129"/>
    </row>
    <row r="214" spans="2:51"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  <c r="AA214" s="129"/>
      <c r="AB214" s="129"/>
      <c r="AC214" s="129"/>
      <c r="AD214" s="129"/>
      <c r="AE214" s="129"/>
      <c r="AF214" s="129"/>
    </row>
    <row r="215" spans="2:51" ht="15" thickBot="1"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  <c r="AA215" s="129"/>
      <c r="AB215" s="129"/>
      <c r="AC215" s="129"/>
      <c r="AD215" s="129"/>
      <c r="AE215" s="129"/>
      <c r="AF215" s="129"/>
    </row>
    <row r="216" spans="2:51" s="13" customFormat="1" ht="15.6" thickTop="1" thickBot="1">
      <c r="B216" s="16"/>
      <c r="C216" s="23"/>
      <c r="D216" s="10"/>
      <c r="E216" s="10"/>
      <c r="F216" s="10"/>
      <c r="G216" s="10"/>
      <c r="H216" s="10"/>
      <c r="I216" s="10"/>
      <c r="J216" s="10"/>
      <c r="K216" s="36"/>
      <c r="L216" s="36"/>
      <c r="M216" s="37"/>
      <c r="N216" s="37"/>
      <c r="O216" s="37"/>
      <c r="P216" s="37"/>
      <c r="Q216" s="37"/>
      <c r="R216" s="37"/>
      <c r="S216" s="36"/>
      <c r="T216" s="36"/>
      <c r="U216" s="36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6"/>
      <c r="AJ216" s="38"/>
      <c r="AO216" s="19"/>
      <c r="AP216" s="1"/>
      <c r="AQ216" s="1"/>
      <c r="AR216" s="1"/>
      <c r="AS216" s="1"/>
      <c r="AT216" s="1"/>
      <c r="AU216" s="1"/>
      <c r="AV216" s="1"/>
      <c r="AW216" s="1"/>
      <c r="AY216" s="86"/>
    </row>
    <row r="217" spans="2:51" s="13" customFormat="1" ht="21" customHeight="1" thickTop="1">
      <c r="B217" s="4" t="s">
        <v>115</v>
      </c>
      <c r="C217" s="5" t="s">
        <v>62</v>
      </c>
      <c r="D217" s="4"/>
      <c r="E217" s="4"/>
      <c r="F217" s="4"/>
      <c r="G217" s="4"/>
      <c r="AO217" s="19"/>
      <c r="AP217" s="1"/>
      <c r="AQ217" s="1"/>
      <c r="AR217" s="1"/>
      <c r="AS217" s="1"/>
      <c r="AT217" s="1"/>
      <c r="AU217" s="1"/>
      <c r="AV217" s="1"/>
      <c r="AW217" s="1"/>
      <c r="AY217" s="86"/>
    </row>
    <row r="218" spans="2:51" s="13" customFormat="1" ht="4.5" customHeight="1">
      <c r="B218" s="4"/>
      <c r="C218" s="5"/>
      <c r="D218" s="4"/>
      <c r="E218" s="4"/>
      <c r="F218" s="4"/>
      <c r="G218" s="4"/>
      <c r="AO218" s="19"/>
      <c r="AP218" s="1"/>
      <c r="AQ218" s="1"/>
      <c r="AR218" s="1"/>
      <c r="AS218" s="1"/>
      <c r="AT218" s="1"/>
      <c r="AU218" s="1"/>
      <c r="AV218" s="1"/>
      <c r="AW218" s="1"/>
      <c r="AY218" s="86"/>
    </row>
    <row r="219" spans="2:51" s="13" customFormat="1" ht="16.5" customHeight="1">
      <c r="B219" s="5"/>
      <c r="C219" s="13" t="s">
        <v>63</v>
      </c>
      <c r="D219" s="10"/>
      <c r="E219" s="10"/>
      <c r="F219" s="10"/>
      <c r="G219" s="10"/>
      <c r="H219" s="10"/>
      <c r="I219" s="10"/>
      <c r="J219" s="10"/>
      <c r="AG219" s="120"/>
      <c r="AH219" s="120"/>
      <c r="AL219" s="121"/>
      <c r="AM219" s="121"/>
      <c r="AO219" s="19"/>
      <c r="AP219" s="1"/>
      <c r="AQ219" s="19"/>
      <c r="AR219" s="1"/>
      <c r="AS219" s="1"/>
      <c r="AT219" s="1"/>
      <c r="AU219" s="1"/>
      <c r="AV219" s="1"/>
      <c r="AW219" s="1"/>
      <c r="AY219" s="86"/>
    </row>
    <row r="220" spans="2:51" s="13" customFormat="1" ht="16.5" customHeight="1">
      <c r="B220" s="5"/>
      <c r="C220" s="13" t="s">
        <v>64</v>
      </c>
      <c r="D220" s="10"/>
      <c r="E220" s="10"/>
      <c r="F220" s="10"/>
      <c r="G220" s="10"/>
      <c r="H220" s="10"/>
      <c r="I220" s="10"/>
      <c r="J220" s="10"/>
      <c r="AG220" s="120"/>
      <c r="AH220" s="120"/>
      <c r="AL220" s="121"/>
      <c r="AM220" s="121"/>
      <c r="AO220" s="19"/>
      <c r="AP220" s="1"/>
      <c r="AQ220" s="19"/>
      <c r="AR220" s="1"/>
      <c r="AS220" s="1"/>
      <c r="AT220" s="1"/>
      <c r="AU220" s="1"/>
      <c r="AV220" s="1"/>
      <c r="AW220" s="1"/>
      <c r="AY220" s="86"/>
    </row>
    <row r="221" spans="2:51" s="13" customFormat="1">
      <c r="B221" s="5"/>
      <c r="C221" s="13" t="s">
        <v>65</v>
      </c>
      <c r="AG221" s="120"/>
      <c r="AH221" s="120"/>
      <c r="AL221" s="121"/>
      <c r="AM221" s="121"/>
      <c r="AO221" s="19"/>
      <c r="AP221" s="1"/>
      <c r="AQ221" s="19"/>
      <c r="AR221" s="1"/>
      <c r="AS221" s="1"/>
      <c r="AT221" s="1"/>
      <c r="AU221" s="1"/>
      <c r="AV221" s="1"/>
      <c r="AW221" s="1"/>
      <c r="AY221" s="86"/>
    </row>
    <row r="222" spans="2:51" s="13" customFormat="1">
      <c r="B222" s="5"/>
      <c r="C222" s="13" t="s">
        <v>66</v>
      </c>
      <c r="AG222" s="120"/>
      <c r="AH222" s="120"/>
      <c r="AL222" s="121"/>
      <c r="AM222" s="121"/>
      <c r="AO222" s="19"/>
      <c r="AP222" s="1"/>
      <c r="AQ222" s="19"/>
      <c r="AR222" s="1"/>
      <c r="AS222" s="1"/>
      <c r="AT222" s="1"/>
      <c r="AU222" s="1"/>
      <c r="AV222" s="1"/>
      <c r="AW222" s="1"/>
      <c r="AY222" s="86"/>
    </row>
    <row r="223" spans="2:51" s="13" customFormat="1">
      <c r="B223" s="5"/>
      <c r="C223" s="13" t="s">
        <v>67</v>
      </c>
      <c r="E223" s="4"/>
      <c r="F223" s="4"/>
      <c r="G223" s="4"/>
      <c r="AG223" s="120"/>
      <c r="AH223" s="120"/>
      <c r="AL223" s="121"/>
      <c r="AM223" s="121"/>
      <c r="AO223" s="19"/>
      <c r="AP223" s="1"/>
      <c r="AQ223" s="19"/>
      <c r="AR223" s="1"/>
      <c r="AS223" s="1"/>
      <c r="AT223" s="1"/>
      <c r="AU223" s="1"/>
      <c r="AV223" s="1"/>
      <c r="AW223" s="1"/>
      <c r="AY223" s="86"/>
    </row>
    <row r="224" spans="2:51" s="13" customFormat="1">
      <c r="B224" s="5"/>
      <c r="C224" s="13" t="s">
        <v>68</v>
      </c>
      <c r="D224" s="4"/>
      <c r="E224" s="4"/>
      <c r="F224" s="4"/>
      <c r="G224" s="4"/>
      <c r="AG224" s="120"/>
      <c r="AH224" s="120"/>
      <c r="AL224" s="121"/>
      <c r="AM224" s="121"/>
      <c r="AO224" s="19"/>
      <c r="AP224" s="1"/>
      <c r="AQ224" s="19"/>
      <c r="AR224" s="1"/>
      <c r="AS224" s="1"/>
      <c r="AT224" s="1"/>
      <c r="AU224" s="1"/>
      <c r="AV224" s="1"/>
      <c r="AY224" s="86"/>
    </row>
    <row r="225" spans="2:51" s="13" customFormat="1">
      <c r="B225" s="5"/>
      <c r="C225" s="13" t="s">
        <v>69</v>
      </c>
      <c r="D225" s="4"/>
      <c r="E225" s="4"/>
      <c r="F225" s="4"/>
      <c r="G225" s="4"/>
      <c r="AG225" s="120"/>
      <c r="AH225" s="120"/>
      <c r="AL225" s="121"/>
      <c r="AM225" s="121"/>
      <c r="AO225" s="19"/>
      <c r="AP225" s="1"/>
      <c r="AQ225" s="19"/>
      <c r="AR225" s="1"/>
      <c r="AS225" s="1"/>
      <c r="AT225" s="1"/>
      <c r="AU225" s="1"/>
      <c r="AV225" s="1"/>
      <c r="AY225" s="86"/>
    </row>
    <row r="226" spans="2:51" s="13" customFormat="1">
      <c r="B226" s="5"/>
      <c r="C226" s="13" t="s">
        <v>70</v>
      </c>
      <c r="D226" s="4"/>
      <c r="E226" s="4"/>
      <c r="F226" s="4"/>
      <c r="G226" s="4"/>
      <c r="AG226" s="120"/>
      <c r="AH226" s="120"/>
      <c r="AL226" s="121"/>
      <c r="AM226" s="121"/>
      <c r="AO226" s="19"/>
      <c r="AP226" s="1"/>
      <c r="AQ226" s="19"/>
      <c r="AR226" s="1"/>
      <c r="AS226" s="1"/>
      <c r="AT226" s="1"/>
      <c r="AU226" s="1"/>
      <c r="AV226" s="1"/>
      <c r="AY226" s="86"/>
    </row>
    <row r="227" spans="2:51" s="13" customFormat="1">
      <c r="B227" s="16"/>
      <c r="C227" s="13" t="s">
        <v>71</v>
      </c>
      <c r="D227" s="4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120"/>
      <c r="AH227" s="120"/>
      <c r="AL227" s="121"/>
      <c r="AM227" s="121"/>
      <c r="AO227" s="19"/>
      <c r="AP227" s="23"/>
      <c r="AQ227" s="19"/>
      <c r="AV227" s="1"/>
      <c r="AY227" s="86"/>
    </row>
    <row r="228" spans="2:51" s="13" customFormat="1">
      <c r="B228" s="16"/>
      <c r="C228" s="13" t="s">
        <v>72</v>
      </c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120"/>
      <c r="AH228" s="120"/>
      <c r="AL228" s="121"/>
      <c r="AM228" s="121"/>
      <c r="AO228" s="19"/>
      <c r="AP228" s="23"/>
      <c r="AQ228" s="19"/>
      <c r="AR228" s="4"/>
      <c r="AS228" s="4"/>
      <c r="AV228" s="1"/>
      <c r="AY228" s="86"/>
    </row>
    <row r="229" spans="2:51" s="13" customFormat="1" ht="13.2" customHeight="1">
      <c r="B229" s="16"/>
      <c r="AO229" s="8"/>
      <c r="AP229" s="8"/>
      <c r="AQ229" s="8"/>
      <c r="AR229" s="8"/>
      <c r="AS229" s="8"/>
      <c r="AT229" s="8"/>
      <c r="AU229" s="8"/>
      <c r="AV229" s="8"/>
      <c r="AY229" s="86"/>
    </row>
    <row r="230" spans="2:51" s="13" customFormat="1" ht="19.5" customHeight="1">
      <c r="B230" s="122" t="s">
        <v>116</v>
      </c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2"/>
      <c r="AC230" s="122"/>
      <c r="AD230" s="122"/>
      <c r="AE230" s="122"/>
      <c r="AF230" s="122"/>
      <c r="AG230" s="122"/>
      <c r="AH230" s="122"/>
      <c r="AI230" s="122"/>
      <c r="AJ230" s="122"/>
      <c r="AK230" s="122"/>
      <c r="AL230" s="122"/>
      <c r="AM230" s="122"/>
      <c r="AN230" s="122"/>
      <c r="AO230" s="122"/>
      <c r="AP230" s="122"/>
      <c r="AQ230" s="122"/>
      <c r="AR230" s="122"/>
      <c r="AS230" s="122"/>
      <c r="AT230" s="122"/>
      <c r="AU230" s="122"/>
      <c r="AV230" s="122"/>
      <c r="AY230" s="86"/>
    </row>
    <row r="231" spans="2:51" s="13" customFormat="1" ht="4.5" customHeight="1">
      <c r="B231" s="16"/>
      <c r="AO231" s="8"/>
      <c r="AR231" s="14"/>
      <c r="AS231" s="14"/>
      <c r="AY231" s="86"/>
    </row>
    <row r="232" spans="2:51" s="13" customFormat="1" ht="36" customHeight="1">
      <c r="B232" s="123" t="s">
        <v>73</v>
      </c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  <c r="AA232" s="123"/>
      <c r="AB232" s="123"/>
      <c r="AC232" s="123"/>
      <c r="AD232" s="123"/>
      <c r="AE232" s="123"/>
      <c r="AF232" s="123"/>
      <c r="AG232" s="123"/>
      <c r="AH232" s="123"/>
      <c r="AI232" s="123"/>
      <c r="AJ232" s="123"/>
      <c r="AK232" s="123"/>
      <c r="AL232" s="123"/>
      <c r="AM232" s="123"/>
      <c r="AN232" s="123"/>
      <c r="AO232" s="123"/>
      <c r="AP232" s="123"/>
      <c r="AQ232" s="123"/>
      <c r="AR232" s="123"/>
      <c r="AS232" s="123"/>
      <c r="AT232" s="123"/>
      <c r="AU232" s="123"/>
      <c r="AV232" s="123"/>
      <c r="AY232" s="86"/>
    </row>
    <row r="233" spans="2:51" s="13" customFormat="1" ht="6" customHeight="1"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100"/>
      <c r="AP233" s="47"/>
      <c r="AQ233" s="47"/>
      <c r="AR233" s="47"/>
      <c r="AS233" s="47"/>
      <c r="AT233" s="47"/>
      <c r="AU233" s="47"/>
      <c r="AV233" s="47"/>
      <c r="AY233" s="86"/>
    </row>
    <row r="234" spans="2:51" s="13" customFormat="1" ht="15.75" customHeight="1">
      <c r="B234" s="16"/>
      <c r="C234" s="124" t="s">
        <v>74</v>
      </c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  <c r="N234" s="124"/>
      <c r="O234" s="124"/>
      <c r="P234" s="124"/>
      <c r="Q234" s="124"/>
      <c r="R234" s="124"/>
      <c r="S234" s="124"/>
      <c r="T234" s="124"/>
      <c r="U234" s="120"/>
      <c r="V234" s="120"/>
      <c r="W234" s="22"/>
      <c r="X234" s="22"/>
      <c r="Y234" s="22"/>
      <c r="Z234" s="22"/>
      <c r="AA234" s="22"/>
      <c r="AB234" s="22"/>
      <c r="AC234" s="22"/>
      <c r="AD234" s="22"/>
      <c r="AE234" s="22"/>
      <c r="AF234" s="13" t="str">
        <f>IF(U234="Sim",3,"")</f>
        <v/>
      </c>
      <c r="AH234" s="39"/>
      <c r="AO234" s="8"/>
      <c r="AR234" s="35"/>
      <c r="AS234" s="35"/>
      <c r="AT234" s="8"/>
      <c r="AU234" s="8"/>
      <c r="AV234" s="8"/>
      <c r="AY234" s="86"/>
    </row>
    <row r="235" spans="2:51" s="13" customFormat="1" ht="4.2" customHeight="1">
      <c r="B235" s="16"/>
      <c r="C235" s="39"/>
      <c r="Z235" s="125"/>
      <c r="AA235" s="125"/>
      <c r="AB235" s="125"/>
      <c r="AC235" s="125"/>
      <c r="AD235" s="125"/>
      <c r="AE235" s="125"/>
      <c r="AO235" s="8"/>
      <c r="AR235" s="35"/>
      <c r="AS235" s="35"/>
      <c r="AT235" s="8"/>
      <c r="AU235" s="8"/>
      <c r="AV235" s="8"/>
      <c r="AY235" s="86"/>
    </row>
    <row r="236" spans="2:51" s="13" customFormat="1" ht="15.9" customHeight="1">
      <c r="B236" s="16"/>
      <c r="C236" s="124" t="s">
        <v>75</v>
      </c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  <c r="N236" s="124"/>
      <c r="O236" s="124"/>
      <c r="P236" s="124"/>
      <c r="Q236" s="124"/>
      <c r="R236" s="120"/>
      <c r="S236" s="120"/>
      <c r="U236" s="16"/>
      <c r="AF236" s="13" t="str">
        <f>IF(R236="Sim",1,"")</f>
        <v/>
      </c>
      <c r="AH236" s="126"/>
      <c r="AI236" s="126"/>
      <c r="AJ236" s="126"/>
      <c r="AK236" s="126"/>
      <c r="AL236" s="40"/>
      <c r="AO236" s="8"/>
      <c r="AY236" s="86"/>
    </row>
    <row r="237" spans="2:51" s="13" customFormat="1" ht="4.2" customHeight="1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88"/>
      <c r="S237" s="88"/>
      <c r="U237" s="16"/>
      <c r="AH237" s="88"/>
      <c r="AI237" s="88"/>
      <c r="AJ237" s="43"/>
      <c r="AK237" s="43"/>
      <c r="AL237" s="40"/>
      <c r="AO237" s="8"/>
      <c r="AY237" s="86"/>
    </row>
    <row r="238" spans="2:51" s="13" customFormat="1" ht="15.9" customHeight="1" thickBot="1">
      <c r="B238" s="16"/>
      <c r="C238" s="16" t="s">
        <v>76</v>
      </c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20"/>
      <c r="S238" s="120"/>
      <c r="U238" s="16"/>
      <c r="AF238" s="13" t="str">
        <f>IF(R238="Sim",1,"")</f>
        <v/>
      </c>
      <c r="AH238" s="88"/>
      <c r="AI238" s="88"/>
      <c r="AJ238" s="43"/>
      <c r="AK238" s="43"/>
      <c r="AL238" s="40"/>
      <c r="AO238" s="8"/>
      <c r="AY238" s="86"/>
    </row>
    <row r="239" spans="2:51" s="13" customFormat="1" ht="4.5" customHeight="1" thickTop="1">
      <c r="B239" s="16"/>
      <c r="AO239" s="8"/>
      <c r="AP239" s="41"/>
      <c r="AQ239" s="41"/>
      <c r="AR239" s="41"/>
      <c r="AS239" s="41"/>
      <c r="AT239" s="41"/>
      <c r="AY239" s="86"/>
    </row>
    <row r="240" spans="2:51" s="13" customFormat="1">
      <c r="B240" s="16"/>
      <c r="C240" s="124" t="s">
        <v>77</v>
      </c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  <c r="N240" s="124"/>
      <c r="O240" s="124"/>
      <c r="P240" s="124"/>
      <c r="Q240" s="124"/>
      <c r="R240" s="120"/>
      <c r="S240" s="120"/>
      <c r="AF240" s="13" t="str">
        <f>IF(R240="Sim",1,"")</f>
        <v/>
      </c>
      <c r="AO240" s="8"/>
      <c r="AY240" s="86"/>
    </row>
    <row r="241" spans="2:51" s="13" customFormat="1">
      <c r="B241" s="16"/>
      <c r="AO241" s="8"/>
      <c r="AY241" s="86"/>
    </row>
    <row r="242" spans="2:51" s="13" customFormat="1">
      <c r="B242" s="122" t="s">
        <v>117</v>
      </c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2"/>
      <c r="AC242" s="122"/>
      <c r="AD242" s="122"/>
      <c r="AE242" s="122"/>
      <c r="AF242" s="122"/>
      <c r="AG242" s="122"/>
      <c r="AH242" s="122"/>
      <c r="AI242" s="122"/>
      <c r="AJ242" s="122"/>
      <c r="AK242" s="122"/>
      <c r="AL242" s="122"/>
      <c r="AM242" s="122"/>
      <c r="AN242" s="122"/>
      <c r="AO242" s="122"/>
      <c r="AP242" s="122"/>
      <c r="AQ242" s="122"/>
      <c r="AR242" s="122"/>
      <c r="AS242" s="122"/>
      <c r="AT242" s="122"/>
      <c r="AU242" s="122"/>
      <c r="AV242" s="122"/>
      <c r="AY242" s="86"/>
    </row>
    <row r="243" spans="2:51" s="13" customFormat="1" ht="6" customHeight="1">
      <c r="B243" s="5"/>
      <c r="F243" s="8"/>
      <c r="G243" s="8"/>
      <c r="L243" s="5"/>
      <c r="P243" s="8"/>
      <c r="Q243" s="8"/>
      <c r="S243" s="15"/>
      <c r="T243" s="15"/>
      <c r="U243" s="1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43"/>
      <c r="AP243" s="55"/>
      <c r="AQ243" s="55"/>
      <c r="AS243" s="8"/>
      <c r="AT243" s="8"/>
      <c r="AY243" s="86"/>
    </row>
    <row r="244" spans="2:51" s="13" customFormat="1" ht="15.75" customHeight="1">
      <c r="B244" s="5"/>
      <c r="C244" s="13" t="s">
        <v>78</v>
      </c>
      <c r="F244" s="8"/>
      <c r="G244" s="8"/>
      <c r="L244" s="5"/>
      <c r="P244" s="8"/>
      <c r="Q244" s="8"/>
      <c r="S244" s="127"/>
      <c r="T244" s="127"/>
      <c r="U244" s="127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43"/>
      <c r="AP244" s="55"/>
      <c r="AQ244" s="55"/>
      <c r="AS244" s="8"/>
      <c r="AT244" s="8"/>
      <c r="AY244" s="86"/>
    </row>
    <row r="245" spans="2:51" s="13" customFormat="1" ht="7.5" customHeight="1">
      <c r="B245" s="5"/>
      <c r="F245" s="8"/>
      <c r="G245" s="8"/>
      <c r="L245" s="5"/>
      <c r="P245" s="8"/>
      <c r="Q245" s="8"/>
      <c r="R245" s="118" t="s">
        <v>79</v>
      </c>
      <c r="S245" s="118"/>
      <c r="T245" s="118"/>
      <c r="U245" s="1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43"/>
      <c r="AP245" s="55"/>
      <c r="AQ245" s="55"/>
      <c r="AS245" s="8"/>
      <c r="AT245" s="8"/>
      <c r="AY245" s="86"/>
    </row>
    <row r="246" spans="2:51" s="13" customFormat="1" ht="15.9" customHeight="1">
      <c r="B246" s="5"/>
      <c r="C246" s="13" t="s">
        <v>144</v>
      </c>
      <c r="F246" s="8"/>
      <c r="G246" s="8"/>
      <c r="L246" s="5"/>
      <c r="O246" s="4"/>
      <c r="P246" s="20"/>
      <c r="Q246" s="20"/>
      <c r="R246" s="4"/>
      <c r="S246" s="57"/>
      <c r="T246" s="57"/>
      <c r="U246" s="57"/>
      <c r="V246" s="4"/>
      <c r="W246" s="4"/>
      <c r="X246" s="4"/>
      <c r="Y246" s="58"/>
      <c r="Z246" s="58"/>
      <c r="AA246" s="58"/>
      <c r="AB246" s="58"/>
      <c r="AC246" s="58"/>
      <c r="AD246" s="58"/>
      <c r="AE246" s="55"/>
      <c r="AG246" s="56"/>
      <c r="AH246" s="56"/>
      <c r="AI246" s="56"/>
      <c r="AJ246" s="56"/>
      <c r="AK246" s="109"/>
      <c r="AL246" s="56"/>
      <c r="AM246" s="56"/>
      <c r="AN246" s="56"/>
      <c r="AO246" s="43"/>
      <c r="AQ246" s="8"/>
      <c r="AR246" s="8"/>
      <c r="AY246" s="86"/>
    </row>
    <row r="247" spans="2:51" s="13" customFormat="1" ht="4.2" customHeight="1">
      <c r="B247" s="5"/>
      <c r="F247" s="8"/>
      <c r="G247" s="8"/>
      <c r="L247" s="5"/>
      <c r="P247" s="8"/>
      <c r="Q247" s="8"/>
      <c r="S247" s="15"/>
      <c r="T247" s="15"/>
      <c r="U247" s="1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43"/>
      <c r="AQ247" s="8"/>
      <c r="AR247" s="8"/>
      <c r="AY247" s="86"/>
    </row>
    <row r="248" spans="2:51" s="13" customFormat="1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99"/>
      <c r="AP248" s="11"/>
      <c r="AQ248" s="11"/>
      <c r="AR248" s="11"/>
      <c r="AS248" s="11"/>
      <c r="AT248" s="11"/>
      <c r="AU248" s="11"/>
      <c r="AV248" s="11"/>
      <c r="AY248" s="86"/>
    </row>
    <row r="249" spans="2:51" s="13" customFormat="1" ht="19.5" customHeight="1">
      <c r="B249" s="119" t="s">
        <v>1</v>
      </c>
      <c r="C249" s="119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  <c r="Z249" s="119"/>
      <c r="AA249" s="119"/>
      <c r="AB249" s="119"/>
      <c r="AC249" s="119"/>
      <c r="AD249" s="119"/>
      <c r="AE249" s="119"/>
      <c r="AF249" s="119"/>
      <c r="AG249" s="119"/>
      <c r="AH249" s="119"/>
      <c r="AI249" s="119"/>
      <c r="AJ249" s="119"/>
      <c r="AK249" s="119"/>
      <c r="AL249" s="119"/>
      <c r="AM249" s="119"/>
      <c r="AN249" s="119"/>
      <c r="AO249" s="119"/>
      <c r="AP249" s="119"/>
      <c r="AQ249" s="119"/>
      <c r="AR249" s="119"/>
      <c r="AS249" s="119"/>
      <c r="AT249" s="119"/>
      <c r="AU249" s="119"/>
      <c r="AV249" s="119"/>
      <c r="AY249" s="86"/>
    </row>
  </sheetData>
  <sheetProtection insertRows="0"/>
  <dataConsolidate/>
  <mergeCells count="223">
    <mergeCell ref="AG87:AH87"/>
    <mergeCell ref="AL87:AM87"/>
    <mergeCell ref="C189:AF189"/>
    <mergeCell ref="AG189:AH189"/>
    <mergeCell ref="AL189:AM189"/>
    <mergeCell ref="AB66:AD66"/>
    <mergeCell ref="AF66:AK66"/>
    <mergeCell ref="B69:AV69"/>
    <mergeCell ref="B71:AV71"/>
    <mergeCell ref="B73:AV73"/>
    <mergeCell ref="C77:AU77"/>
    <mergeCell ref="C94:AF94"/>
    <mergeCell ref="AG94:AH94"/>
    <mergeCell ref="AL94:AM94"/>
    <mergeCell ref="C95:K95"/>
    <mergeCell ref="C97:AF99"/>
    <mergeCell ref="C88:K88"/>
    <mergeCell ref="C90:AF92"/>
    <mergeCell ref="C109:K109"/>
    <mergeCell ref="C111:AF113"/>
    <mergeCell ref="C102:K102"/>
    <mergeCell ref="AL139:AM139"/>
    <mergeCell ref="C140:K140"/>
    <mergeCell ref="C142:AF144"/>
    <mergeCell ref="B22:O22"/>
    <mergeCell ref="Q22:AH22"/>
    <mergeCell ref="AJ22:AV22"/>
    <mergeCell ref="B23:O23"/>
    <mergeCell ref="Q23:AH23"/>
    <mergeCell ref="AJ23:AV23"/>
    <mergeCell ref="Q50:AP50"/>
    <mergeCell ref="Q52:W52"/>
    <mergeCell ref="Y52:AA52"/>
    <mergeCell ref="C38:L38"/>
    <mergeCell ref="M38:O38"/>
    <mergeCell ref="AG38:AK38"/>
    <mergeCell ref="C40:N40"/>
    <mergeCell ref="O40:Q40"/>
    <mergeCell ref="AG40:AK40"/>
    <mergeCell ref="C42:X42"/>
    <mergeCell ref="AG42:AK42"/>
    <mergeCell ref="C44:AB44"/>
    <mergeCell ref="AC44:AE44"/>
    <mergeCell ref="AG44:AK44"/>
    <mergeCell ref="B25:AV25"/>
    <mergeCell ref="T28:AV28"/>
    <mergeCell ref="B30:AV30"/>
    <mergeCell ref="AR31:AS31"/>
    <mergeCell ref="K56:M56"/>
    <mergeCell ref="R56:AA56"/>
    <mergeCell ref="AB56:AD56"/>
    <mergeCell ref="AF56:AK56"/>
    <mergeCell ref="C104:AF106"/>
    <mergeCell ref="C108:AF108"/>
    <mergeCell ref="AG108:AH108"/>
    <mergeCell ref="AL108:AM108"/>
    <mergeCell ref="M79:O79"/>
    <mergeCell ref="C81:K81"/>
    <mergeCell ref="M81:O81"/>
    <mergeCell ref="C83:K83"/>
    <mergeCell ref="M83:O83"/>
    <mergeCell ref="C85:K85"/>
    <mergeCell ref="M85:O85"/>
    <mergeCell ref="V63:X63"/>
    <mergeCell ref="AB63:AD63"/>
    <mergeCell ref="AF63:AK63"/>
    <mergeCell ref="M58:V58"/>
    <mergeCell ref="U60:W60"/>
    <mergeCell ref="AF60:AK60"/>
    <mergeCell ref="C101:AF101"/>
    <mergeCell ref="AG101:AH101"/>
    <mergeCell ref="AL101:AM101"/>
    <mergeCell ref="B20:O20"/>
    <mergeCell ref="Q20:AH20"/>
    <mergeCell ref="AJ20:AV20"/>
    <mergeCell ref="B21:O21"/>
    <mergeCell ref="Q21:AH21"/>
    <mergeCell ref="AJ21:AV21"/>
    <mergeCell ref="B15:O15"/>
    <mergeCell ref="Q15:AH15"/>
    <mergeCell ref="AJ15:AV15"/>
    <mergeCell ref="B19:O19"/>
    <mergeCell ref="Q19:AH19"/>
    <mergeCell ref="AJ19:AV19"/>
    <mergeCell ref="B17:O17"/>
    <mergeCell ref="Q17:AH17"/>
    <mergeCell ref="AJ17:AV17"/>
    <mergeCell ref="B4:AV4"/>
    <mergeCell ref="B6:AV6"/>
    <mergeCell ref="B10:AV10"/>
    <mergeCell ref="B12:O12"/>
    <mergeCell ref="Q12:AH12"/>
    <mergeCell ref="AJ12:AV12"/>
    <mergeCell ref="B18:O18"/>
    <mergeCell ref="Q18:AH18"/>
    <mergeCell ref="AJ18:AV18"/>
    <mergeCell ref="B16:O16"/>
    <mergeCell ref="Q16:AH16"/>
    <mergeCell ref="AJ16:AV16"/>
    <mergeCell ref="B14:O14"/>
    <mergeCell ref="Q14:AH14"/>
    <mergeCell ref="AJ14:AV14"/>
    <mergeCell ref="I7:AV7"/>
    <mergeCell ref="I9:S9"/>
    <mergeCell ref="C126:K126"/>
    <mergeCell ref="C128:AF130"/>
    <mergeCell ref="C132:AF132"/>
    <mergeCell ref="AG132:AH132"/>
    <mergeCell ref="AL132:AM132"/>
    <mergeCell ref="C183:K183"/>
    <mergeCell ref="C185:AF187"/>
    <mergeCell ref="C133:K133"/>
    <mergeCell ref="C135:AF137"/>
    <mergeCell ref="C139:AF139"/>
    <mergeCell ref="AG139:AH139"/>
    <mergeCell ref="C115:AU115"/>
    <mergeCell ref="M117:O117"/>
    <mergeCell ref="C119:K119"/>
    <mergeCell ref="M119:O119"/>
    <mergeCell ref="C121:K121"/>
    <mergeCell ref="M121:O121"/>
    <mergeCell ref="C123:K123"/>
    <mergeCell ref="M123:O123"/>
    <mergeCell ref="AG125:AH125"/>
    <mergeCell ref="AL125:AM125"/>
    <mergeCell ref="AT31:AV31"/>
    <mergeCell ref="B32:AV32"/>
    <mergeCell ref="C36:J36"/>
    <mergeCell ref="K36:M36"/>
    <mergeCell ref="AH37:AI37"/>
    <mergeCell ref="C46:Q46"/>
    <mergeCell ref="R46:T46"/>
    <mergeCell ref="V46:AK47"/>
    <mergeCell ref="C48:P48"/>
    <mergeCell ref="Q48:X48"/>
    <mergeCell ref="Y48:Z48"/>
    <mergeCell ref="AC48:AQ48"/>
    <mergeCell ref="C146:AF146"/>
    <mergeCell ref="AG146:AH146"/>
    <mergeCell ref="AL146:AM146"/>
    <mergeCell ref="C147:K147"/>
    <mergeCell ref="C149:AF151"/>
    <mergeCell ref="C153:AF153"/>
    <mergeCell ref="AG153:AH153"/>
    <mergeCell ref="C155:AF155"/>
    <mergeCell ref="AG155:AH155"/>
    <mergeCell ref="AL155:AM155"/>
    <mergeCell ref="C157:AF157"/>
    <mergeCell ref="AG157:AH157"/>
    <mergeCell ref="AL157:AM157"/>
    <mergeCell ref="M160:O160"/>
    <mergeCell ref="C162:K162"/>
    <mergeCell ref="M162:O162"/>
    <mergeCell ref="C164:K164"/>
    <mergeCell ref="M164:O164"/>
    <mergeCell ref="C166:K166"/>
    <mergeCell ref="M166:O166"/>
    <mergeCell ref="C159:AV159"/>
    <mergeCell ref="AG168:AH168"/>
    <mergeCell ref="AL168:AM168"/>
    <mergeCell ref="C169:K169"/>
    <mergeCell ref="C171:AF173"/>
    <mergeCell ref="C175:AF175"/>
    <mergeCell ref="AG175:AH175"/>
    <mergeCell ref="AL175:AM175"/>
    <mergeCell ref="C176:K176"/>
    <mergeCell ref="C178:AF180"/>
    <mergeCell ref="C182:AF182"/>
    <mergeCell ref="AG182:AH182"/>
    <mergeCell ref="AL182:AM182"/>
    <mergeCell ref="C190:K190"/>
    <mergeCell ref="C192:AF194"/>
    <mergeCell ref="C196:AF196"/>
    <mergeCell ref="AG196:AH196"/>
    <mergeCell ref="AL196:AM196"/>
    <mergeCell ref="C197:K197"/>
    <mergeCell ref="C199:AF201"/>
    <mergeCell ref="C203:AF203"/>
    <mergeCell ref="AG203:AH203"/>
    <mergeCell ref="AL203:AM203"/>
    <mergeCell ref="C204:K204"/>
    <mergeCell ref="C206:AF208"/>
    <mergeCell ref="C210:AF210"/>
    <mergeCell ref="AG210:AH210"/>
    <mergeCell ref="AL210:AM210"/>
    <mergeCell ref="C211:J211"/>
    <mergeCell ref="C213:AF215"/>
    <mergeCell ref="AG219:AH219"/>
    <mergeCell ref="AL219:AM219"/>
    <mergeCell ref="AL223:AM223"/>
    <mergeCell ref="AG224:AH224"/>
    <mergeCell ref="AL224:AM224"/>
    <mergeCell ref="AG225:AH225"/>
    <mergeCell ref="AL225:AM225"/>
    <mergeCell ref="AG221:AH221"/>
    <mergeCell ref="AL221:AM221"/>
    <mergeCell ref="AG222:AH222"/>
    <mergeCell ref="AL222:AM222"/>
    <mergeCell ref="AG223:AH223"/>
    <mergeCell ref="AG220:AH220"/>
    <mergeCell ref="AL220:AM220"/>
    <mergeCell ref="AG226:AH226"/>
    <mergeCell ref="AL226:AM226"/>
    <mergeCell ref="AG227:AH227"/>
    <mergeCell ref="AL227:AM227"/>
    <mergeCell ref="R238:S238"/>
    <mergeCell ref="C240:Q240"/>
    <mergeCell ref="R240:S240"/>
    <mergeCell ref="B242:AV242"/>
    <mergeCell ref="S244:U244"/>
    <mergeCell ref="R245:T245"/>
    <mergeCell ref="B249:AV249"/>
    <mergeCell ref="AG228:AH228"/>
    <mergeCell ref="AL228:AM228"/>
    <mergeCell ref="B230:AV230"/>
    <mergeCell ref="B232:AV232"/>
    <mergeCell ref="C234:T234"/>
    <mergeCell ref="U234:V234"/>
    <mergeCell ref="Z235:AE235"/>
    <mergeCell ref="C236:Q236"/>
    <mergeCell ref="R236:S236"/>
    <mergeCell ref="AH236:AI236"/>
    <mergeCell ref="AJ236:AK236"/>
  </mergeCells>
  <conditionalFormatting sqref="AD165:AE166 AI216:AJ231">
    <cfRule type="containsText" dxfId="45" priority="15" operator="containsText" text="DIV">
      <formula>NOT(ISERROR(SEARCH("DIV",AD165)))</formula>
    </cfRule>
    <cfRule type="containsText" dxfId="44" priority="16" operator="containsText" text="DIV">
      <formula>NOT(ISERROR(SEARCH("DIV",AD165)))</formula>
    </cfRule>
  </conditionalFormatting>
  <conditionalFormatting sqref="AD160:AK164">
    <cfRule type="containsText" dxfId="43" priority="13" operator="containsText" text="DIV">
      <formula>NOT(ISERROR(SEARCH("DIV",AD160)))</formula>
    </cfRule>
    <cfRule type="containsText" dxfId="42" priority="14" operator="containsText" text="DIV">
      <formula>NOT(ISERROR(SEARCH("DIV",AD160)))</formula>
    </cfRule>
  </conditionalFormatting>
  <conditionalFormatting sqref="AG122:AH123">
    <cfRule type="containsText" dxfId="41" priority="21" operator="containsText" text="DIV">
      <formula>NOT(ISERROR(SEARCH("DIV",AG122)))</formula>
    </cfRule>
    <cfRule type="containsText" dxfId="40" priority="22" operator="containsText" text="DIV">
      <formula>NOT(ISERROR(SEARCH("DIV",AG122)))</formula>
    </cfRule>
  </conditionalFormatting>
  <conditionalFormatting sqref="AG117:AN121">
    <cfRule type="containsText" dxfId="39" priority="19" operator="containsText" text="DIV">
      <formula>NOT(ISERROR(SEARCH("DIV",AG117)))</formula>
    </cfRule>
    <cfRule type="containsText" dxfId="38" priority="20" operator="containsText" text="DIV">
      <formula>NOT(ISERROR(SEARCH("DIV",AG117)))</formula>
    </cfRule>
  </conditionalFormatting>
  <conditionalFormatting sqref="AI166">
    <cfRule type="containsText" dxfId="37" priority="11" operator="containsText" text="DIV">
      <formula>NOT(ISERROR(SEARCH("DIV",AI166)))</formula>
    </cfRule>
    <cfRule type="containsText" dxfId="36" priority="12" operator="containsText" text="DIV">
      <formula>NOT(ISERROR(SEARCH("DIV",AI166)))</formula>
    </cfRule>
  </conditionalFormatting>
  <conditionalFormatting sqref="AI1:AJ5 AI12:AI13">
    <cfRule type="containsText" dxfId="35" priority="116" operator="containsText" text="DIV">
      <formula>NOT(ISERROR(SEARCH("DIV",AI1)))</formula>
    </cfRule>
    <cfRule type="containsText" dxfId="34" priority="115" operator="containsText" text="DIV">
      <formula>NOT(ISERROR(SEARCH("DIV",AI1)))</formula>
    </cfRule>
  </conditionalFormatting>
  <conditionalFormatting sqref="AI11:AJ11">
    <cfRule type="containsText" dxfId="33" priority="123" operator="containsText" text="DIV">
      <formula>NOT(ISERROR(SEARCH("DIV",AI11)))</formula>
    </cfRule>
    <cfRule type="containsText" dxfId="32" priority="124" operator="containsText" text="DIV">
      <formula>NOT(ISERROR(SEARCH("DIV",AI11)))</formula>
    </cfRule>
  </conditionalFormatting>
  <conditionalFormatting sqref="AI14:AJ27 AI79:AP83 AI124:AJ158">
    <cfRule type="containsText" dxfId="31" priority="34" operator="containsText" text="DIV">
      <formula>NOT(ISERROR(SEARCH("DIV",AI14)))</formula>
    </cfRule>
    <cfRule type="containsText" dxfId="30" priority="33" operator="containsText" text="DIV">
      <formula>NOT(ISERROR(SEARCH("DIV",AI14)))</formula>
    </cfRule>
  </conditionalFormatting>
  <conditionalFormatting sqref="AI29:AJ31 AI34:AJ37 AI39:AJ39 AI43:AJ43 AI45:AJ45 AI48:AJ49 AI51:AJ55 AI57:AJ57 L58:M58 AI59:AJ59 AI61:AJ62 AI64:AJ65 AI67:AJ68 AI71:AJ72 AI84:AJ114">
    <cfRule type="containsText" dxfId="29" priority="41" operator="containsText" text="DIV">
      <formula>NOT(ISERROR(SEARCH("DIV",L29)))</formula>
    </cfRule>
    <cfRule type="containsText" dxfId="28" priority="42" operator="containsText" text="DIV">
      <formula>NOT(ISERROR(SEARCH("DIV",L29)))</formula>
    </cfRule>
  </conditionalFormatting>
  <conditionalFormatting sqref="AI167:AJ195">
    <cfRule type="containsText" dxfId="27" priority="25" operator="containsText" text="DIV">
      <formula>NOT(ISERROR(SEARCH("DIV",AI167)))</formula>
    </cfRule>
    <cfRule type="containsText" dxfId="26" priority="26" operator="containsText" text="DIV">
      <formula>NOT(ISERROR(SEARCH("DIV",AI167)))</formula>
    </cfRule>
  </conditionalFormatting>
  <conditionalFormatting sqref="AI234:AJ235">
    <cfRule type="containsText" dxfId="25" priority="6" operator="containsText" text="DIV">
      <formula>NOT(ISERROR(SEARCH("DIV",AI234)))</formula>
    </cfRule>
    <cfRule type="containsText" dxfId="24" priority="5" operator="containsText" text="DIV">
      <formula>NOT(ISERROR(SEARCH("DIV",AI234)))</formula>
    </cfRule>
  </conditionalFormatting>
  <conditionalFormatting sqref="AI239:AJ245 AG246:AH247">
    <cfRule type="containsText" dxfId="23" priority="10" operator="containsText" text="DIV">
      <formula>NOT(ISERROR(SEARCH("DIV",AG239)))</formula>
    </cfRule>
    <cfRule type="containsText" dxfId="22" priority="9" operator="containsText" text="DIV">
      <formula>NOT(ISERROR(SEARCH("DIV",AG239)))</formula>
    </cfRule>
  </conditionalFormatting>
  <conditionalFormatting sqref="AI249:AJ65363">
    <cfRule type="containsText" dxfId="21" priority="7" operator="containsText" text="DIV">
      <formula>NOT(ISERROR(SEARCH("DIV",AI249)))</formula>
    </cfRule>
    <cfRule type="containsText" dxfId="20" priority="8" operator="containsText" text="DIV">
      <formula>NOT(ISERROR(SEARCH("DIV",AI249)))</formula>
    </cfRule>
  </conditionalFormatting>
  <conditionalFormatting sqref="AL38 AL40:AL41 AL44 AL39:AM39 AL42:AM43">
    <cfRule type="containsText" dxfId="19" priority="30" operator="containsText" text="DIV">
      <formula>NOT(ISERROR(SEARCH("DIV",AL38)))</formula>
    </cfRule>
  </conditionalFormatting>
  <conditionalFormatting sqref="AL38 AL40:AL41 AL44">
    <cfRule type="containsErrors" dxfId="18" priority="27">
      <formula>ISERROR(AL38)</formula>
    </cfRule>
    <cfRule type="containsText" dxfId="17" priority="28" operator="containsText" text="erros">
      <formula>NOT(ISERROR(SEARCH("erros",AL38)))</formula>
    </cfRule>
  </conditionalFormatting>
  <conditionalFormatting sqref="AL38 AL39:AM39 AL40:AL41 AL42:AM43 AL44">
    <cfRule type="containsText" dxfId="16" priority="29" operator="containsText" text="DIV">
      <formula>NOT(ISERROR(SEARCH("DIV",AL38)))</formula>
    </cfRule>
  </conditionalFormatting>
  <conditionalFormatting sqref="AL38">
    <cfRule type="containsText" dxfId="15" priority="31" operator="containsText" text="DIV">
      <formula>NOT(ISERROR(SEARCH("DIV",AL38)))</formula>
    </cfRule>
    <cfRule type="containsText" dxfId="14" priority="32" operator="containsText" text="#">
      <formula>NOT(ISERROR(SEARCH("#",AL38)))</formula>
    </cfRule>
  </conditionalFormatting>
  <conditionalFormatting sqref="AL56 AN56">
    <cfRule type="containsErrors" dxfId="13" priority="39">
      <formula>ISERROR(AL56)</formula>
    </cfRule>
    <cfRule type="containsText" dxfId="12" priority="40" operator="containsText" text="erros">
      <formula>NOT(ISERROR(SEARCH("erros",AL56)))</formula>
    </cfRule>
  </conditionalFormatting>
  <conditionalFormatting sqref="AL123">
    <cfRule type="containsText" dxfId="11" priority="18" operator="containsText" text="DIV">
      <formula>NOT(ISERROR(SEARCH("DIV",AL123)))</formula>
    </cfRule>
    <cfRule type="containsText" dxfId="10" priority="17" operator="containsText" text="DIV">
      <formula>NOT(ISERROR(SEARCH("DIV",AL123)))</formula>
    </cfRule>
  </conditionalFormatting>
  <conditionalFormatting sqref="AL60:AM60">
    <cfRule type="containsErrors" dxfId="9" priority="37">
      <formula>ISERROR(AL60)</formula>
    </cfRule>
    <cfRule type="containsText" dxfId="8" priority="38" operator="containsText" text="erros">
      <formula>NOT(ISERROR(SEARCH("erros",AL60)))</formula>
    </cfRule>
  </conditionalFormatting>
  <conditionalFormatting sqref="AL63:AM63">
    <cfRule type="containsErrors" dxfId="7" priority="36">
      <formula>ISERROR(AL63)</formula>
    </cfRule>
  </conditionalFormatting>
  <conditionalFormatting sqref="AL66:AM66">
    <cfRule type="containsErrors" dxfId="6" priority="35">
      <formula>ISERROR(AL66)</formula>
    </cfRule>
  </conditionalFormatting>
  <conditionalFormatting sqref="AN85">
    <cfRule type="containsText" dxfId="5" priority="24" operator="containsText" text="DIV">
      <formula>NOT(ISERROR(SEARCH("DIV",AN85)))</formula>
    </cfRule>
    <cfRule type="containsText" dxfId="4" priority="23" operator="containsText" text="DIV">
      <formula>NOT(ISERROR(SEARCH("DIV",AN85)))</formula>
    </cfRule>
  </conditionalFormatting>
  <conditionalFormatting sqref="AI6:AJ6">
    <cfRule type="containsText" dxfId="2" priority="3" operator="containsText" text="DIV">
      <formula>NOT(ISERROR(SEARCH("DIV",AI6)))</formula>
    </cfRule>
    <cfRule type="containsText" dxfId="3" priority="4" operator="containsText" text="DIV">
      <formula>NOT(ISERROR(SEARCH("DIV",AI6)))</formula>
    </cfRule>
  </conditionalFormatting>
  <conditionalFormatting sqref="AI8:AJ9">
    <cfRule type="containsText" dxfId="1" priority="1" operator="containsText" text="DIV">
      <formula>NOT(ISERROR(SEARCH("DIV",AI8)))</formula>
    </cfRule>
    <cfRule type="containsText" dxfId="0" priority="2" operator="containsText" text="DIV">
      <formula>NOT(ISERROR(SEARCH("DIV",AI8)))</formula>
    </cfRule>
  </conditionalFormatting>
  <dataValidations count="3">
    <dataValidation type="list" allowBlank="1" showInputMessage="1" showErrorMessage="1" sqref="T163:Y163 Q162:S170 X52:X53 T165:Y165 T167:AD170 Q184:AD184 Q93:AD93 Q95:AD96 Q100:AD100 Q103:AD103 Q141:AD141 Q86:AD89 Q131:AD131 Q133:AD134 Q138:AD138 Q152:AD152 Q154:AD154 Q156:AD156 Q158:AD158 W122:AB122 Q174:AD174 Q176:AD177 Q181:AD181 Q82:AD82 Q84:AD84 Q119:V127 W124:AD127 W120:AB120" xr:uid="{72BAE604-824D-44C4-9420-B205E9BE32B2}">
      <formula1>#REF!</formula1>
    </dataValidation>
    <dataValidation type="list" showInputMessage="1" showErrorMessage="1" sqref="AL54 R237:S237 AH237:AI238" xr:uid="{E5233440-7F50-4F5F-803E-1C2508411DA7}">
      <formula1>#REF!</formula1>
    </dataValidation>
    <dataValidation showInputMessage="1" showErrorMessage="1" sqref="AJ236:AK238 AH236:AI236" xr:uid="{15331260-645C-4D14-AC8D-43EAF79B9F2B}"/>
  </dataValidations>
  <printOptions horizontalCentered="1"/>
  <pageMargins left="0" right="0" top="0.47244094488188981" bottom="0.47244094488188981" header="0.31496062992125984" footer="0.31496062992125984"/>
  <pageSetup paperSize="9" scale="70" fitToHeight="4" orientation="portrait" cellComments="asDisplayed" r:id="rId1"/>
  <headerFooter differentFirst="1" alignWithMargins="0">
    <oddFooter>&amp;C&amp;P&amp;R&amp;8Cursos de Aprendizagem - Regulamento Específico 2018 - Anexo 2
(última atualização junho de 2021)</oddFooter>
    <firstFooter>&amp;L&amp;"ConduitITC TT,Normal"&amp;8Mod. IEFP 9838 390&amp;C&amp;P&amp;R&amp;8Cursos de Aprendizagem - Regulamento Específico 2018 - Anexo 2
(última atualização junho de 2021)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0</xdr:rowOff>
                  </from>
                  <to>
                    <xdr:col>19</xdr:col>
                    <xdr:colOff>160020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5" name="Check Box 2">
              <controlPr defaultSize="0" autoFill="0" autoLine="0" autoPict="0">
                <anchor moveWithCells="1">
                  <from>
                    <xdr:col>30</xdr:col>
                    <xdr:colOff>190500</xdr:colOff>
                    <xdr:row>26</xdr:row>
                    <xdr:rowOff>0</xdr:rowOff>
                  </from>
                  <to>
                    <xdr:col>32</xdr:col>
                    <xdr:colOff>99060</xdr:colOff>
                    <xdr:row>27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6C46671-2D23-40D3-8C23-78539020AFA9}">
          <x14:formula1>
            <xm:f>DG!$D$7:$D$28</xm:f>
          </x14:formula1>
          <xm:sqref>Q14:AH23</xm:sqref>
        </x14:dataValidation>
        <x14:dataValidation type="list" allowBlank="1" showInputMessage="1" showErrorMessage="1" xr:uid="{7E68AA8B-9475-42E3-A5F7-8FADF9B64239}">
          <x14:formula1>
            <xm:f>DG!$B$7:$B$14</xm:f>
          </x14:formula1>
          <xm:sqref>B14:O23</xm:sqref>
        </x14:dataValidation>
        <x14:dataValidation type="list" allowBlank="1" showInputMessage="1" showErrorMessage="1" xr:uid="{E5B65DEA-F436-45DC-9752-077F6983FA6B}">
          <x14:formula1>
            <xm:f>Folha1!$C$3:$C$4</xm:f>
          </x14:formula1>
          <xm:sqref>Y48:Z48 AR48 AR50 AG87:AH87 AG94:AH94 AG101:AH101 AG108:AH108 AG125:AH125 AG132:AH132 AG139:AH139 AG146:AH146 AG155:AH155 AG157:AH157 AG168:AH168 AG175:AH175 AG182:AH182 AG189:AH189 AG196:AH196 AG203:AH203 AG210:AH210 AG219:AH228 U234:V234 R236:S236 R240:S240 R238:S238 AK246</xm:sqref>
        </x14:dataValidation>
        <x14:dataValidation type="list" allowBlank="1" showInputMessage="1" showErrorMessage="1" xr:uid="{C4E6E418-6C0E-4214-9031-E5C6348AC51A}">
          <x14:formula1>
            <xm:f>Folha1!$C$12:$C$14</xm:f>
          </x14:formula1>
          <xm:sqref>Y52:AA52</xm:sqref>
        </x14:dataValidation>
        <x14:dataValidation type="list" allowBlank="1" showInputMessage="1" showErrorMessage="1" xr:uid="{AE018918-6ADC-4CE0-8E37-9F6ECF67567F}">
          <x14:formula1>
            <xm:f>Folha1!$C$31:$C$34</xm:f>
          </x14:formula1>
          <xm:sqref>S244:U244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A582-A74F-4090-96EC-F406B5FF41B7}">
  <dimension ref="B3:M34"/>
  <sheetViews>
    <sheetView topLeftCell="A15" workbookViewId="0">
      <selection activeCell="H15" sqref="H15"/>
    </sheetView>
  </sheetViews>
  <sheetFormatPr defaultRowHeight="13.2"/>
  <cols>
    <col min="2" max="6" width="8.88671875" style="112"/>
    <col min="7" max="7" width="12.33203125" style="112" bestFit="1" customWidth="1"/>
    <col min="8" max="10" width="8.88671875" style="112"/>
    <col min="11" max="13" width="8.88671875" style="113"/>
  </cols>
  <sheetData>
    <row r="3" spans="3:3">
      <c r="C3" s="112" t="s">
        <v>120</v>
      </c>
    </row>
    <row r="4" spans="3:3">
      <c r="C4" s="112" t="s">
        <v>121</v>
      </c>
    </row>
    <row r="6" spans="3:3" ht="14.4">
      <c r="C6" s="13" t="s">
        <v>122</v>
      </c>
    </row>
    <row r="7" spans="3:3" ht="14.4">
      <c r="C7" s="13" t="s">
        <v>123</v>
      </c>
    </row>
    <row r="8" spans="3:3" ht="14.4">
      <c r="C8" s="13" t="s">
        <v>124</v>
      </c>
    </row>
    <row r="9" spans="3:3" ht="14.4">
      <c r="C9" s="13" t="s">
        <v>125</v>
      </c>
    </row>
    <row r="12" spans="3:3" ht="14.4">
      <c r="C12" s="114" t="s">
        <v>126</v>
      </c>
    </row>
    <row r="13" spans="3:3" ht="14.4">
      <c r="C13" s="1" t="s">
        <v>127</v>
      </c>
    </row>
    <row r="14" spans="3:3" ht="14.4">
      <c r="C14" s="1" t="s">
        <v>29</v>
      </c>
    </row>
    <row r="16" spans="3:3" ht="13.8" thickBot="1"/>
    <row r="17" spans="3:4" ht="15" thickBot="1">
      <c r="C17" s="115" t="s">
        <v>128</v>
      </c>
    </row>
    <row r="18" spans="3:4" ht="15" thickBot="1">
      <c r="C18" s="116" t="s">
        <v>129</v>
      </c>
    </row>
    <row r="19" spans="3:4" ht="15" thickBot="1">
      <c r="C19" s="116" t="s">
        <v>130</v>
      </c>
    </row>
    <row r="20" spans="3:4" ht="15" thickBot="1">
      <c r="C20" s="116" t="s">
        <v>131</v>
      </c>
    </row>
    <row r="22" spans="3:4" ht="14.4">
      <c r="C22" s="117" t="s">
        <v>126</v>
      </c>
    </row>
    <row r="23" spans="3:4" ht="14.4">
      <c r="C23" s="117" t="s">
        <v>127</v>
      </c>
    </row>
    <row r="24" spans="3:4" ht="14.4">
      <c r="C24" s="117" t="s">
        <v>29</v>
      </c>
    </row>
    <row r="26" spans="3:4" ht="14.4">
      <c r="C26" s="176" t="s">
        <v>132</v>
      </c>
      <c r="D26" s="177"/>
    </row>
    <row r="27" spans="3:4" ht="14.4">
      <c r="C27" s="176" t="s">
        <v>133</v>
      </c>
      <c r="D27" s="177"/>
    </row>
    <row r="28" spans="3:4" ht="14.4">
      <c r="C28" s="176" t="s">
        <v>134</v>
      </c>
      <c r="D28" s="177"/>
    </row>
    <row r="29" spans="3:4" ht="14.4">
      <c r="C29" s="176" t="s">
        <v>135</v>
      </c>
      <c r="D29" s="177"/>
    </row>
    <row r="31" spans="3:4">
      <c r="C31" s="112" t="s">
        <v>132</v>
      </c>
    </row>
    <row r="32" spans="3:4">
      <c r="C32" s="112" t="s">
        <v>133</v>
      </c>
    </row>
    <row r="33" spans="3:3">
      <c r="C33" s="112" t="s">
        <v>134</v>
      </c>
    </row>
    <row r="34" spans="3:3">
      <c r="C34" s="112" t="s">
        <v>135</v>
      </c>
    </row>
  </sheetData>
  <mergeCells count="4">
    <mergeCell ref="C26:D26"/>
    <mergeCell ref="C27:D27"/>
    <mergeCell ref="C28:D28"/>
    <mergeCell ref="C29:D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C8D34-1046-4099-8989-7DCB77FA7886}">
  <dimension ref="B6:E28"/>
  <sheetViews>
    <sheetView workbookViewId="0">
      <selection activeCell="D14" sqref="D14"/>
    </sheetView>
  </sheetViews>
  <sheetFormatPr defaultRowHeight="13.2"/>
  <cols>
    <col min="2" max="3" width="43.6640625" bestFit="1" customWidth="1"/>
    <col min="4" max="4" width="58.6640625" bestFit="1" customWidth="1"/>
    <col min="5" max="5" width="10.33203125" style="59" bestFit="1" customWidth="1"/>
  </cols>
  <sheetData>
    <row r="6" spans="2:5">
      <c r="B6" s="60" t="s">
        <v>82</v>
      </c>
      <c r="C6" s="66" t="s">
        <v>82</v>
      </c>
      <c r="D6" s="67" t="s">
        <v>81</v>
      </c>
      <c r="E6" s="68" t="s">
        <v>109</v>
      </c>
    </row>
    <row r="7" spans="2:5">
      <c r="B7" t="s">
        <v>83</v>
      </c>
      <c r="C7" s="61" t="s">
        <v>7</v>
      </c>
      <c r="D7" t="s">
        <v>111</v>
      </c>
      <c r="E7" s="62" t="s">
        <v>6</v>
      </c>
    </row>
    <row r="8" spans="2:5">
      <c r="B8" t="s">
        <v>84</v>
      </c>
      <c r="C8" s="61" t="s">
        <v>84</v>
      </c>
      <c r="D8" t="s">
        <v>88</v>
      </c>
      <c r="E8" s="62" t="s">
        <v>110</v>
      </c>
    </row>
    <row r="9" spans="2:5">
      <c r="B9" t="s">
        <v>85</v>
      </c>
      <c r="C9" s="61" t="s">
        <v>83</v>
      </c>
      <c r="D9" t="s">
        <v>90</v>
      </c>
      <c r="E9" s="62" t="s">
        <v>110</v>
      </c>
    </row>
    <row r="10" spans="2:5">
      <c r="B10" t="s">
        <v>86</v>
      </c>
      <c r="C10" s="61" t="s">
        <v>87</v>
      </c>
      <c r="D10" t="s">
        <v>91</v>
      </c>
      <c r="E10" s="62" t="s">
        <v>110</v>
      </c>
    </row>
    <row r="11" spans="2:5">
      <c r="B11" t="s">
        <v>9</v>
      </c>
      <c r="C11" s="61" t="s">
        <v>7</v>
      </c>
      <c r="D11" t="s">
        <v>8</v>
      </c>
      <c r="E11" s="62" t="s">
        <v>6</v>
      </c>
    </row>
    <row r="12" spans="2:5">
      <c r="B12" t="s">
        <v>87</v>
      </c>
      <c r="C12" s="61" t="s">
        <v>83</v>
      </c>
      <c r="D12" t="s">
        <v>92</v>
      </c>
      <c r="E12" s="62" t="s">
        <v>110</v>
      </c>
    </row>
    <row r="13" spans="2:5">
      <c r="B13" t="s">
        <v>89</v>
      </c>
      <c r="C13" s="61" t="s">
        <v>9</v>
      </c>
      <c r="D13" t="s">
        <v>93</v>
      </c>
      <c r="E13" s="62" t="s">
        <v>110</v>
      </c>
    </row>
    <row r="14" spans="2:5">
      <c r="B14" t="s">
        <v>7</v>
      </c>
      <c r="C14" s="61" t="s">
        <v>85</v>
      </c>
      <c r="D14" t="s">
        <v>94</v>
      </c>
      <c r="E14" s="62" t="s">
        <v>6</v>
      </c>
    </row>
    <row r="15" spans="2:5">
      <c r="C15" s="61" t="s">
        <v>85</v>
      </c>
      <c r="D15" t="s">
        <v>95</v>
      </c>
      <c r="E15" s="62" t="s">
        <v>6</v>
      </c>
    </row>
    <row r="16" spans="2:5">
      <c r="C16" s="61" t="s">
        <v>9</v>
      </c>
      <c r="D16" t="s">
        <v>96</v>
      </c>
      <c r="E16" s="62" t="s">
        <v>6</v>
      </c>
    </row>
    <row r="17" spans="2:5">
      <c r="C17" s="61" t="s">
        <v>87</v>
      </c>
      <c r="D17" t="s">
        <v>97</v>
      </c>
      <c r="E17" s="62" t="s">
        <v>6</v>
      </c>
    </row>
    <row r="18" spans="2:5">
      <c r="C18" s="61" t="s">
        <v>87</v>
      </c>
      <c r="D18" t="s">
        <v>98</v>
      </c>
      <c r="E18" s="62" t="s">
        <v>6</v>
      </c>
    </row>
    <row r="19" spans="2:5">
      <c r="C19" s="61" t="s">
        <v>89</v>
      </c>
      <c r="D19" t="s">
        <v>99</v>
      </c>
      <c r="E19" s="62" t="s">
        <v>110</v>
      </c>
    </row>
    <row r="20" spans="2:5">
      <c r="C20" s="61" t="s">
        <v>83</v>
      </c>
      <c r="D20" t="s">
        <v>100</v>
      </c>
      <c r="E20" s="62" t="s">
        <v>110</v>
      </c>
    </row>
    <row r="21" spans="2:5">
      <c r="C21" s="61" t="s">
        <v>89</v>
      </c>
      <c r="D21" t="s">
        <v>101</v>
      </c>
      <c r="E21" s="62" t="s">
        <v>110</v>
      </c>
    </row>
    <row r="22" spans="2:5">
      <c r="C22" s="61" t="s">
        <v>7</v>
      </c>
      <c r="D22" t="s">
        <v>102</v>
      </c>
      <c r="E22" s="62" t="s">
        <v>6</v>
      </c>
    </row>
    <row r="23" spans="2:5">
      <c r="C23" s="61" t="s">
        <v>86</v>
      </c>
      <c r="D23" t="s">
        <v>103</v>
      </c>
      <c r="E23" s="62" t="s">
        <v>110</v>
      </c>
    </row>
    <row r="24" spans="2:5">
      <c r="B24" s="18"/>
      <c r="C24" s="61" t="s">
        <v>87</v>
      </c>
      <c r="D24" t="s">
        <v>104</v>
      </c>
      <c r="E24" s="62" t="s">
        <v>6</v>
      </c>
    </row>
    <row r="25" spans="2:5">
      <c r="C25" s="61" t="s">
        <v>7</v>
      </c>
      <c r="D25" t="s">
        <v>105</v>
      </c>
      <c r="E25" s="62" t="s">
        <v>6</v>
      </c>
    </row>
    <row r="26" spans="2:5">
      <c r="C26" s="61" t="s">
        <v>89</v>
      </c>
      <c r="D26" t="s">
        <v>106</v>
      </c>
      <c r="E26" s="62" t="s">
        <v>110</v>
      </c>
    </row>
    <row r="27" spans="2:5">
      <c r="C27" s="61" t="s">
        <v>86</v>
      </c>
      <c r="D27" t="s">
        <v>107</v>
      </c>
      <c r="E27" s="62" t="s">
        <v>6</v>
      </c>
    </row>
    <row r="28" spans="2:5">
      <c r="C28" s="64" t="s">
        <v>86</v>
      </c>
      <c r="D28" s="65" t="s">
        <v>108</v>
      </c>
      <c r="E28" s="63" t="s">
        <v>6</v>
      </c>
    </row>
  </sheetData>
  <sortState xmlns:xlrd2="http://schemas.microsoft.com/office/spreadsheetml/2017/richdata2" ref="D8:D28">
    <sortCondition ref="D7:D28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36118FA1B05E499DF84848B71EB6D9" ma:contentTypeVersion="1" ma:contentTypeDescription="Criar um novo documento." ma:contentTypeScope="" ma:versionID="4fcdea164d44df47bf83ecd18c772fd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59de9efe013eff66163b65e642feaba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Data de Início do Agendament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s D A A B Q S w M E F A A C A A g A Q E 1 G W q i z b A i m A A A A 9 w A A A B I A H A B D b 2 5 m a W c v U G F j a 2 F n Z S 5 4 b W w g o h g A K K A U A A A A A A A A A A A A A A A A A A A A A A A A A A A A h Y + x D o I w G I R 3 E 9 + B d K c t s B D y U w Z X S U g 0 x r W B B h q h J b R Y 3 s 3 B R / I V h C j q 5 n h 3 X 3 J 3 j 9 s d s q l r v a s Y j N Q q R Q G m y D O W q 4 q 3 W o k U K Y 0 y t t 1 A w c s L r 4 U 3 0 8 o k k 6 l S 1 F j b J 4 Q 4 5 7 C L s B 5 q E l I a k H O + P 5 S N 6 D j 6 w P I / 7 E u 1 1 J Y C M T i 9 1 r A Q B 1 G M g 5 h i C m Q 1 I Z f q C 4 T z 4 C X 9 M W E 3 t n Y c B O u t X x y B r B L I + w N 7 A l B L A w Q U A A I A C A B A T U Z a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Q E 1 G W p y J C 0 y 8 A A A A v A E A A B M A H A B G b 3 J t d W x h c y 9 T Z W N 0 a W 9 u M S 5 t I K I Y A C i g F A A A A A A A A A A A A A A A A A A A A A A A A A A A A M 2 P M Q u D Q A y F d 8 H / E M 5 F Q Q R d i 0 O R r u 1 Q o Y M 4 n J q 2 4 n m R 8 w R F / O + 9 Y q U d S u d m C X x 5 e c n r s d Q 1 S T i v P d x Z V n / n C i t I e Y G C h x C D Q G 1 b Y O q k 6 h u 2 h h z G E k W Q D E q h 1 B d S T U H U u N 6 c H X m L M X u t s n z J E p L a a H J / d X B Y W n c E e 6 F R 8 Y q Y 8 T J i g U G q u O y v p N q E x N D K d O q w d 9 d 7 / j y z J 5 X G 0 Q d t J q B x 1 M v i 2 V Y t v / u + Y z j b N + B G H v v L N F x O i w 8 b j j 7 x z 4 w P U E s B A i 0 A F A A C A A g A Q E 1 G W q i z b A i m A A A A 9 w A A A B I A A A A A A A A A A A A A A A A A A A A A A E N v b m Z p Z y 9 Q Y W N r Y W d l L n h t b F B L A Q I t A B Q A A g A I A E B N R l p T c j g s m w A A A O E A A A A T A A A A A A A A A A A A A A A A A P I A A A B b Q 2 9 u d G V u d F 9 U e X B l c 1 0 u e G 1 s U E s B A i 0 A F A A C A A g A Q E 1 G W p y J C 0 y 8 A A A A v A E A A B M A A A A A A A A A A A A A A A A A 2 g E A A E Z v c m 1 1 b G F z L 1 N l Y 3 R p b 2 4 x L m 1 Q S w U G A A A A A A M A A w D C A A A A 4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A 8 A A A A A A A B u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Z W x h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A 6 M j k 6 M T U u M z Y w M z U 5 M F o i I C 8 + P E V u d H J 5 I F R 5 c G U 9 I k Z p b G x D b 2 x 1 b W 5 U e X B l c y I g V m F s d W U 9 I n N C Z z 0 9 I i A v P j x F b n R y e S B U e X B l P S J G a W x s Q 2 9 s d W 1 u T m F t Z X M i I F Z h b H V l P S J z W y Z x d W 9 0 O 0 N v b H V u Y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m Q 0 Z j M 5 Y z Q t Y T k 5 Y i 0 0 Z T B h L W J i Y T M t M j U 2 M T g x Y m V j N G Y y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x L 0 F 1 d G 9 S Z W 1 v d m V k Q 2 9 s d W 1 u c z E u e 0 N v b H V u Y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x h M S 9 B d X R v U m V t b 3 Z l Z E N v b H V t b n M x L n t D b 2 x 1 b m E x L D B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x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A 1 V D E 2 O j Q 5 O j A 5 L j c 2 M T U y M T F a I i A v P j x F b n R y e S B U e X B l P S J G a W x s Q 2 9 s d W 1 u V H l w Z X M i I F Z h b H V l P S J z Q U F B P S I g L z 4 8 R W 5 0 c n k g V H l w Z T 0 i R m l s b E N v b H V t b k 5 h b W V z I i B W Y W x 1 Z T 0 i c 1 s m c X V v d D t D b 2 x 1 b m E x J n F 1 b 3 Q 7 L C Z x d W 9 0 O 0 N v b H V u Y T I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Z i Z G F j M z I t Y T J l N y 0 0 M m Y 3 L T k 3 M m E t M T d k M j I x N 2 E x Y z R k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x I C g y K S 9 B d X R v U m V t b 3 Z l Z E N v b H V t b n M x L n t D b 2 x 1 b m E x L D B 9 J n F 1 b 3 Q 7 L C Z x d W 9 0 O 1 N l Y 3 R p b 2 4 x L 1 R h Y m V s Y T E g K D I p L 0 F 1 d G 9 S Z W 1 v d m V k Q 2 9 s d W 1 u c z E u e 0 N v b H V u Y T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Z W x h M S A o M i k v Q X V 0 b 1 J l b W 9 2 Z W R D b 2 x 1 b W 5 z M S 5 7 Q 2 9 s d W 5 h M S w w f S Z x d W 9 0 O y w m c X V v d D t T Z W N 0 a W 9 u M S 9 U Y W J l b G E x I C g y K S 9 B d X R v U m V t b 3 Z l Z E N v b H V t b n M x L n t D b 2 x 1 b m E y L D F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x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U y M C g y K S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J T I w K D I p L 1 R p c G 8 l M j B B b H R l c m F k b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j i b y O F B b 7 S 7 B L X R V M 9 P N 2 A A A A A A I A A A A A A A N m A A D A A A A A E A A A A L k f 8 H L k 5 l B W F G M b j G G R 6 j c A A A A A B I A A A K A A A A A Q A A A A / I 2 8 C 1 O V A H O / 6 j d C 3 H z 7 v F A A A A D W G Y 1 I o O p o o W h I J 1 6 s c p S 4 l x l v + d 2 b a + s 0 S 2 i X O g W s B P f T 8 6 G D 7 9 a m 0 X C v R W d q 7 C y 0 Y J 9 h F L W W x 0 Y U 9 E p k v + J q G O E Y B n D B N / 4 5 4 i 6 s M 0 / k K x Q A A A D 6 e S C R N r L 0 q E j L G U + S B 8 V C C U m 7 N g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02F3AE-0674-4B4E-ACF1-2DB7F91D22F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112062E-E26A-42BC-8740-3C95D73AE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86DF6F7-76E6-43AD-AE2C-C883A8876C7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B97EE35-5634-4C23-B747-5F4781790D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23ec5e0-6e96-4a52-bf04-db829769f65f}" enabled="0" method="" siteId="{f23ec5e0-6e96-4a52-bf04-db829769f6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Concurso DRAlgarve</vt:lpstr>
      <vt:lpstr>Folha1</vt:lpstr>
      <vt:lpstr>DG</vt:lpstr>
      <vt:lpstr>'Concurso DRAlgarve'!Área_de_Impressão</vt:lpstr>
    </vt:vector>
  </TitlesOfParts>
  <Manager/>
  <Company>IEFP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 Anexos Processo Técnico-Pedagógico</dc:title>
  <dc:subject>Cursos de Aprendizagem - Regulamento Específico 2013</dc:subject>
  <dc:creator>Sandra Sousa Bernardo</dc:creator>
  <cp:keywords/>
  <dc:description/>
  <cp:lastModifiedBy>Susana Luís</cp:lastModifiedBy>
  <cp:revision/>
  <cp:lastPrinted>2025-03-05T09:58:03Z</cp:lastPrinted>
  <dcterms:created xsi:type="dcterms:W3CDTF">2009-02-04T10:11:36Z</dcterms:created>
  <dcterms:modified xsi:type="dcterms:W3CDTF">2025-03-14T10:49:50Z</dcterms:modified>
  <cp:category/>
  <cp:contentStatus/>
</cp:coreProperties>
</file>