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FP-CF\Comum\0 - VARIOS\COVID - DL 46-A\RE\Anexos RE\"/>
    </mc:Choice>
  </mc:AlternateContent>
  <xr:revisionPtr revIDLastSave="0" documentId="13_ncr:1_{69B2654B-7176-4CBA-BFBE-0F4C5F8C8A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dos entidade" sheetId="37" r:id="rId1"/>
    <sheet name="Listagem trabalhadores-Grupo 1 " sheetId="13" r:id="rId2"/>
    <sheet name="Listagem trabalhadores-Grupo 2" sheetId="14" r:id="rId3"/>
    <sheet name="Listagem trabalhadores-Grupo 3" sheetId="15" r:id="rId4"/>
    <sheet name="Listagem trabalhadores-Grupo 4" sheetId="16" r:id="rId5"/>
    <sheet name="Listagem trabalhadores-Grupo 5" sheetId="17" r:id="rId6"/>
    <sheet name="Listagem trabalhadores-Grupo 6" sheetId="18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12" r:id="rId20"/>
    <sheet name="Documentação a anexar" sheetId="9" r:id="rId21"/>
  </sheets>
  <definedNames>
    <definedName name="_xlnm.Print_Area" localSheetId="0">'Dados entidade'!$A$1:$X$60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2'!$A$1:$AQ$47</definedName>
    <definedName name="_xlnm.Print_Area" localSheetId="3">'Listagem trabalhadores-Grupo 3'!$A$1:$AQ$47</definedName>
    <definedName name="_xlnm.Print_Area" localSheetId="4">'Listagem trabalhadores-Grupo 4'!$A$1:$AQ$47</definedName>
    <definedName name="_xlnm.Print_Area" localSheetId="5">'Listagem trabalhadores-Grupo 5'!$A$1:$AQ$47</definedName>
    <definedName name="_xlnm.Print_Area" localSheetId="6">'Listagem trabalhadores-Grupo 6'!$A$1:$AQ$47</definedName>
    <definedName name="_xlnm.Print_Area" localSheetId="7">'Plano formação-Grupo 1'!$A$1:$O$39</definedName>
    <definedName name="_xlnm.Print_Area" localSheetId="8">'Plano formação-Grupo 2'!$A$1:$O$35</definedName>
    <definedName name="_xlnm.Print_Area" localSheetId="9">'Plano formação-Grupo 3'!$A$1:$O$35</definedName>
    <definedName name="_xlnm.Print_Area" localSheetId="10">'Plano formação-Grupo 4'!$A$1:$O$35</definedName>
    <definedName name="_xlnm.Print_Area" localSheetId="11">'Plano formação-Grupo 5'!$A$1:$O$35</definedName>
    <definedName name="_xlnm.Print_Area" localSheetId="12">'Plano formação-Grupo 6'!$A$1:$O$35</definedName>
    <definedName name="_xlnm.Print_Area" localSheetId="19">Resumo!$A$1:$R$60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4" i="13" l="1"/>
  <c r="AM43" i="13"/>
  <c r="AM42" i="13"/>
  <c r="AM41" i="13"/>
  <c r="AM40" i="13"/>
  <c r="AM39" i="13"/>
  <c r="AM38" i="13"/>
  <c r="AM37" i="13"/>
  <c r="AM36" i="13"/>
  <c r="AM35" i="13"/>
  <c r="AM34" i="13"/>
  <c r="AM33" i="13"/>
  <c r="AM32" i="13"/>
  <c r="AM31" i="13"/>
  <c r="AM30" i="13"/>
  <c r="AM29" i="13"/>
  <c r="AM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44" i="15"/>
  <c r="AM43" i="15"/>
  <c r="AM42" i="15"/>
  <c r="AM41" i="15"/>
  <c r="AM40" i="15"/>
  <c r="AM39" i="15"/>
  <c r="AM38" i="15"/>
  <c r="AM37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44" i="16"/>
  <c r="AM43" i="16"/>
  <c r="AM42" i="16"/>
  <c r="AM41" i="16"/>
  <c r="AM40" i="16"/>
  <c r="AM39" i="16"/>
  <c r="AM38" i="16"/>
  <c r="AM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44" i="17"/>
  <c r="AM43" i="17"/>
  <c r="AM42" i="17"/>
  <c r="AM41" i="17"/>
  <c r="AM40" i="17"/>
  <c r="AM39" i="17"/>
  <c r="AM38" i="17"/>
  <c r="AM37" i="17"/>
  <c r="AM36" i="17"/>
  <c r="AM35" i="17"/>
  <c r="AM34" i="17"/>
  <c r="AM33" i="17"/>
  <c r="AM32" i="17"/>
  <c r="AM31" i="17"/>
  <c r="AM30" i="17"/>
  <c r="AM29" i="17"/>
  <c r="AM28" i="17"/>
  <c r="AM27" i="17"/>
  <c r="AM26" i="17"/>
  <c r="AM25" i="17"/>
  <c r="AM24" i="17"/>
  <c r="AM23" i="17"/>
  <c r="AM22" i="17"/>
  <c r="AM21" i="17"/>
  <c r="AM20" i="17"/>
  <c r="AM19" i="17"/>
  <c r="AM18" i="17"/>
  <c r="AM17" i="17"/>
  <c r="AM16" i="17"/>
  <c r="AM15" i="17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P20" i="31" l="1"/>
  <c r="Y40" i="31" s="1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1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44" i="17"/>
  <c r="AP43" i="17"/>
  <c r="AP42" i="17"/>
  <c r="AP41" i="17"/>
  <c r="AP40" i="17"/>
  <c r="AP39" i="17"/>
  <c r="AP38" i="17"/>
  <c r="AP37" i="17"/>
  <c r="AP36" i="17"/>
  <c r="AP35" i="17"/>
  <c r="AP34" i="17"/>
  <c r="AP33" i="17"/>
  <c r="AP32" i="17"/>
  <c r="AP31" i="17"/>
  <c r="AP30" i="17"/>
  <c r="AP29" i="17"/>
  <c r="AP28" i="17"/>
  <c r="AP27" i="17"/>
  <c r="AP26" i="17"/>
  <c r="AP25" i="17"/>
  <c r="AP24" i="17"/>
  <c r="AP23" i="17"/>
  <c r="AP22" i="17"/>
  <c r="AP21" i="17"/>
  <c r="AP20" i="17"/>
  <c r="AP19" i="17"/>
  <c r="AP18" i="17"/>
  <c r="AP17" i="17"/>
  <c r="AP16" i="17"/>
  <c r="AP15" i="17"/>
  <c r="AP44" i="16"/>
  <c r="AP43" i="16"/>
  <c r="AP42" i="16"/>
  <c r="AP41" i="16"/>
  <c r="AP40" i="16"/>
  <c r="AP39" i="16"/>
  <c r="AP38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P16" i="16"/>
  <c r="AP15" i="16"/>
  <c r="AP44" i="15"/>
  <c r="AP43" i="15"/>
  <c r="AP42" i="15"/>
  <c r="AP41" i="15"/>
  <c r="AP40" i="15"/>
  <c r="AP39" i="15"/>
  <c r="AP38" i="15"/>
  <c r="AP37" i="15"/>
  <c r="AP36" i="15"/>
  <c r="AP35" i="15"/>
  <c r="AP34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44" i="14"/>
  <c r="AP43" i="14"/>
  <c r="AP42" i="14"/>
  <c r="AP41" i="14"/>
  <c r="AP40" i="14"/>
  <c r="AP39" i="14"/>
  <c r="AP38" i="14"/>
  <c r="AP37" i="14"/>
  <c r="AP36" i="14"/>
  <c r="AP35" i="14"/>
  <c r="AP34" i="14"/>
  <c r="AP33" i="14"/>
  <c r="AP32" i="14"/>
  <c r="AP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15" i="13"/>
  <c r="Y29" i="36" l="1"/>
  <c r="Y28" i="36" s="1"/>
  <c r="Y38" i="36" s="1"/>
  <c r="L14" i="12" s="1"/>
  <c r="P20" i="36"/>
  <c r="Y40" i="36" s="1"/>
  <c r="Y29" i="35"/>
  <c r="Y28" i="35" s="1"/>
  <c r="Y38" i="35" s="1"/>
  <c r="L13" i="12" s="1"/>
  <c r="P20" i="35"/>
  <c r="Y40" i="35" s="1"/>
  <c r="Y29" i="34"/>
  <c r="Y28" i="34" s="1"/>
  <c r="Y38" i="34" s="1"/>
  <c r="L12" i="12" s="1"/>
  <c r="P20" i="34"/>
  <c r="Y40" i="34" s="1"/>
  <c r="Y29" i="33"/>
  <c r="Y28" i="33" s="1"/>
  <c r="Y38" i="33" s="1"/>
  <c r="L11" i="12" s="1"/>
  <c r="P20" i="33"/>
  <c r="Y40" i="33" s="1"/>
  <c r="Y29" i="32"/>
  <c r="Y28" i="32" s="1"/>
  <c r="Y38" i="32" s="1"/>
  <c r="L10" i="12" s="1"/>
  <c r="P20" i="32"/>
  <c r="Y40" i="32" s="1"/>
  <c r="Y29" i="31"/>
  <c r="Y28" i="31" s="1"/>
  <c r="Y38" i="31" s="1"/>
  <c r="L9" i="12" s="1"/>
  <c r="K29" i="30" l="1"/>
  <c r="K29" i="29"/>
  <c r="K29" i="28"/>
  <c r="K29" i="27"/>
  <c r="K29" i="26"/>
  <c r="K29" i="25" l="1"/>
  <c r="AQ44" i="18" l="1"/>
  <c r="AQ43" i="18"/>
  <c r="AQ42" i="18"/>
  <c r="AQ41" i="18"/>
  <c r="AQ40" i="18"/>
  <c r="AQ39" i="18"/>
  <c r="AQ38" i="18"/>
  <c r="AQ37" i="18"/>
  <c r="AQ36" i="18"/>
  <c r="AQ35" i="18"/>
  <c r="AQ34" i="18"/>
  <c r="AQ33" i="18"/>
  <c r="AQ32" i="18"/>
  <c r="AQ31" i="18"/>
  <c r="AQ30" i="18"/>
  <c r="AQ29" i="18"/>
  <c r="AQ28" i="18"/>
  <c r="AQ27" i="18"/>
  <c r="AQ26" i="18"/>
  <c r="AQ25" i="18"/>
  <c r="AQ24" i="18"/>
  <c r="AQ23" i="18"/>
  <c r="AQ22" i="18"/>
  <c r="AQ21" i="18"/>
  <c r="AQ20" i="18"/>
  <c r="AQ19" i="18"/>
  <c r="AQ18" i="18"/>
  <c r="AQ17" i="18"/>
  <c r="AM45" i="18"/>
  <c r="AQ15" i="18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44" i="16"/>
  <c r="AQ43" i="16"/>
  <c r="AQ42" i="16"/>
  <c r="AQ41" i="16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1" i="16"/>
  <c r="AQ20" i="16"/>
  <c r="AQ19" i="16"/>
  <c r="AQ18" i="16"/>
  <c r="AQ17" i="16"/>
  <c r="AQ16" i="16"/>
  <c r="AM45" i="16"/>
  <c r="AQ44" i="15"/>
  <c r="AQ43" i="15"/>
  <c r="AQ42" i="15"/>
  <c r="AQ41" i="15"/>
  <c r="AQ40" i="15"/>
  <c r="AQ39" i="15"/>
  <c r="AQ38" i="15"/>
  <c r="AQ37" i="15"/>
  <c r="AQ36" i="15"/>
  <c r="AQ35" i="15"/>
  <c r="AQ34" i="15"/>
  <c r="AQ33" i="15"/>
  <c r="AQ32" i="15"/>
  <c r="AQ31" i="15"/>
  <c r="AQ30" i="15"/>
  <c r="AQ29" i="15"/>
  <c r="AQ28" i="15"/>
  <c r="AQ27" i="15"/>
  <c r="AQ26" i="15"/>
  <c r="AQ25" i="15"/>
  <c r="AQ24" i="15"/>
  <c r="AQ23" i="15"/>
  <c r="AQ22" i="15"/>
  <c r="AQ21" i="15"/>
  <c r="AQ20" i="15"/>
  <c r="AQ19" i="15"/>
  <c r="AQ18" i="15"/>
  <c r="AQ17" i="15"/>
  <c r="AQ16" i="15"/>
  <c r="AM45" i="15"/>
  <c r="AP45" i="18" l="1"/>
  <c r="AQ45" i="17"/>
  <c r="AP45" i="17"/>
  <c r="AP45" i="16"/>
  <c r="AP45" i="15"/>
  <c r="AQ15" i="15"/>
  <c r="AQ16" i="18"/>
  <c r="AQ45" i="18" s="1"/>
  <c r="AM45" i="17"/>
  <c r="AQ15" i="16"/>
  <c r="AQ45" i="16" s="1"/>
  <c r="AQ45" i="15"/>
  <c r="AQ44" i="14"/>
  <c r="AQ42" i="14"/>
  <c r="AQ40" i="14"/>
  <c r="AQ38" i="14"/>
  <c r="AQ37" i="14"/>
  <c r="AQ36" i="14"/>
  <c r="AQ35" i="14"/>
  <c r="AQ33" i="14"/>
  <c r="AQ32" i="14"/>
  <c r="AQ30" i="14"/>
  <c r="AQ29" i="14"/>
  <c r="AQ28" i="14"/>
  <c r="AQ27" i="14"/>
  <c r="AQ25" i="14"/>
  <c r="AQ24" i="14"/>
  <c r="AQ22" i="14"/>
  <c r="AQ20" i="14"/>
  <c r="AQ18" i="14"/>
  <c r="AQ16" i="14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M45" i="14" l="1"/>
  <c r="AP45" i="14"/>
  <c r="AQ17" i="14"/>
  <c r="AQ19" i="14"/>
  <c r="AQ39" i="14"/>
  <c r="AQ21" i="14"/>
  <c r="AQ23" i="14"/>
  <c r="AQ26" i="14"/>
  <c r="AQ31" i="14"/>
  <c r="AQ34" i="14"/>
  <c r="AQ41" i="14"/>
  <c r="AQ43" i="14"/>
  <c r="AQ15" i="14"/>
  <c r="AQ45" i="14" l="1"/>
  <c r="AM45" i="13" l="1"/>
  <c r="L6" i="12" s="1"/>
  <c r="AP45" i="13" l="1"/>
  <c r="L7" i="12" s="1"/>
  <c r="L15" i="12" s="1"/>
  <c r="AQ15" i="13"/>
  <c r="AQ45" i="13" s="1"/>
</calcChain>
</file>

<file path=xl/sharedStrings.xml><?xml version="1.0" encoding="utf-8"?>
<sst xmlns="http://schemas.openxmlformats.org/spreadsheetml/2006/main" count="1346" uniqueCount="277">
  <si>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</si>
  <si>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</si>
  <si>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</si>
  <si>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</si>
  <si>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</si>
  <si>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</si>
  <si>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</si>
  <si>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</si>
  <si>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</si>
  <si>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</si>
  <si>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</si>
  <si>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</si>
  <si>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</si>
  <si>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</si>
  <si>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</si>
  <si>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</si>
  <si>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</si>
  <si>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</si>
  <si>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</si>
  <si>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</si>
  <si>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</si>
  <si>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</si>
  <si>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</si>
  <si>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</si>
  <si>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</si>
  <si>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</si>
  <si>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</si>
  <si>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</si>
  <si>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</si>
  <si>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</si>
  <si>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</si>
  <si>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</si>
  <si>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</si>
  <si>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</si>
  <si>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</si>
  <si>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</si>
  <si>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</si>
  <si>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</si>
  <si>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</si>
  <si>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</si>
  <si>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</si>
  <si>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</si>
  <si>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</si>
  <si>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</si>
  <si>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</si>
  <si>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</si>
  <si>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</si>
  <si>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</si>
  <si>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</si>
  <si>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</si>
  <si>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</si>
  <si>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</si>
  <si>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</si>
  <si>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</si>
  <si>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</si>
  <si>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</si>
  <si>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</si>
  <si>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</si>
  <si>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</si>
  <si>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</si>
  <si>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</si>
  <si>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</si>
  <si>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>PLANO DE FORMAÇÃO</t>
  </si>
  <si>
    <t>SIM</t>
  </si>
  <si>
    <t xml:space="preserve">DATA DE FIM </t>
  </si>
  <si>
    <t>Dispõe de Recursos Tecnológicos*</t>
  </si>
  <si>
    <t xml:space="preserve"> Formação profissional</t>
  </si>
  <si>
    <t xml:space="preserve">Delegação Regional de </t>
  </si>
  <si>
    <t>Cód. Postal</t>
  </si>
  <si>
    <t>2.9 Email para notificações</t>
  </si>
  <si>
    <t>2.10 IBAN</t>
  </si>
  <si>
    <t>4.</t>
  </si>
  <si>
    <t>NÃO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</si>
  <si>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</si>
  <si>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</si>
  <si>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</si>
  <si>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</si>
  <si>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</si>
  <si>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</si>
  <si>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</si>
  <si>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</si>
  <si>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</si>
  <si>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</si>
  <si>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</si>
  <si>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</si>
  <si>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</si>
  <si>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</si>
  <si>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</si>
  <si>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</si>
  <si>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</si>
  <si>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</si>
  <si>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</si>
  <si>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</si>
  <si>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</si>
  <si>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</si>
  <si>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</si>
  <si>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</si>
  <si>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</si>
  <si>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</si>
  <si>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</si>
  <si>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</si>
  <si>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</si>
  <si>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</si>
  <si>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</si>
  <si>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</si>
  <si>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</si>
  <si>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</si>
  <si>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</si>
  <si>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</si>
  <si>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</si>
  <si>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</si>
  <si>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</si>
  <si>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</si>
  <si>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</si>
  <si>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</si>
  <si>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</si>
  <si>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</si>
  <si>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</si>
  <si>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</si>
  <si>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</si>
  <si>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</si>
  <si>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</si>
  <si>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</si>
  <si>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</si>
  <si>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</si>
  <si>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</si>
  <si>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</si>
  <si>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</si>
  <si>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</si>
  <si>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t>Prova relativa às situações contributiva e tributária regularizadas perante a Segurança Social e a Autoridade Tributária e Aduaneira, devendo, preferencialmente, ser concedida autorização ao IEFP, IP para consultar oficiosamente tais situações;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</si>
  <si>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</si>
  <si>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</si>
  <si>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</si>
  <si>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</si>
  <si>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</si>
  <si>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</si>
  <si>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</si>
  <si>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</si>
  <si>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</si>
  <si>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</si>
  <si>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</si>
  <si>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</si>
  <si>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</si>
  <si>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</si>
  <si>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</si>
  <si>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</si>
  <si>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</si>
  <si>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</si>
  <si>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</si>
  <si>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</si>
  <si>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</si>
  <si>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</si>
  <si>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</si>
  <si>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</si>
  <si>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</si>
  <si>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</si>
  <si>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</si>
  <si>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</si>
  <si>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</si>
  <si>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</si>
  <si>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</si>
  <si>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</si>
  <si>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</si>
  <si>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</si>
  <si>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</si>
  <si>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</si>
  <si>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</si>
  <si>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</si>
  <si>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</si>
  <si>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</si>
  <si>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</si>
  <si>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</si>
  <si>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</si>
  <si>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</si>
  <si>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</si>
  <si>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</si>
  <si>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</si>
  <si>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</si>
  <si>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</si>
  <si>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</si>
  <si>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</si>
  <si>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</si>
  <si>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</si>
  <si>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</si>
  <si>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</si>
  <si>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</si>
  <si>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</si>
  <si>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</si>
  <si>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</si>
  <si>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</si>
  <si>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</si>
  <si>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</si>
  <si>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</si>
  <si>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</si>
  <si>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</si>
  <si>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</si>
  <si>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</si>
  <si>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</si>
  <si>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</si>
  <si>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</si>
  <si>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</si>
  <si>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</si>
  <si>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</si>
  <si>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</si>
  <si>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</si>
  <si>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</si>
  <si>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</si>
  <si>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</si>
  <si>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</si>
  <si>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</si>
  <si>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</si>
  <si>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</si>
  <si>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</si>
  <si>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</si>
  <si>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</si>
  <si>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</si>
  <si>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</si>
  <si>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</si>
  <si>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</si>
  <si>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</si>
  <si>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</si>
  <si>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</si>
  <si>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</si>
  <si>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</si>
  <si>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</si>
  <si>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</si>
  <si>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</si>
  <si>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</si>
  <si>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</si>
  <si>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</si>
  <si>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</si>
  <si>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</si>
  <si>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</si>
  <si>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</si>
  <si>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</si>
  <si>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</si>
  <si>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</si>
  <si>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</si>
  <si>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</si>
  <si>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</si>
  <si>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</si>
  <si>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</si>
  <si>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</si>
  <si>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</si>
  <si>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</si>
  <si>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</si>
  <si>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>A preencher no caso da formação ser ministrada por Entidade formadora externa</t>
  </si>
  <si>
    <t>uyiukbkjh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</si>
  <si>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</si>
  <si>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</si>
  <si>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>Grupo 6</t>
  </si>
  <si>
    <t>Grupo 5</t>
  </si>
  <si>
    <t>Grupo 4</t>
  </si>
  <si>
    <t>Grupo 3</t>
  </si>
  <si>
    <t>Grupo 2</t>
  </si>
  <si>
    <t>FOR-MAR - Centro de Formação Profissional das Pescas e do Mar – FOR-MAR</t>
  </si>
  <si>
    <t>Apoio Extraordinário à Retoma Progressiva de Atividade em Empresas em Situação de Crise Empresarial, com Redução Temporária do Período Normal de Trabalho (PNT)</t>
  </si>
  <si>
    <t xml:space="preserve"> Formação profissional - Pedido de Prorrogação</t>
  </si>
  <si>
    <t>A preencher pelo IEFP, IP</t>
  </si>
  <si>
    <t xml:space="preserve">Pedido n.º </t>
  </si>
  <si>
    <t>Pedido Inicial</t>
  </si>
  <si>
    <t>Pedido prorrogação</t>
  </si>
  <si>
    <t>Indica alguma entidade para ministrar a formação ou é entidade formadora certificada? Se sim, preencha o(s) separadore(s) EFE_Grupo</t>
  </si>
  <si>
    <t>Total de trabalhadores abrangidos pela Medida Apoio Extraordinário à Retoma Progressiva de Atividade em Empresas em Situação de Crise Empresarial, com Redução Temporária do PNT a integrar no Plano de Formação</t>
  </si>
  <si>
    <t>Total de trabalhadores abrangidos pela Medida Apoio Extraordinário à Retoma Progressiva de Atividade em Empresas em Situação de Crise Empresarial, com Redução Temporária do PNT</t>
  </si>
  <si>
    <t xml:space="preserve">Prevê optar pela prorrogação mensal do Plano de Formação tendo como limite 31/12/2020? </t>
  </si>
  <si>
    <t>Bolsa</t>
  </si>
  <si>
    <t xml:space="preserve">Bolsa </t>
  </si>
  <si>
    <t>Total previsto de apoios</t>
  </si>
  <si>
    <t xml:space="preserve">1. Bolsa  </t>
  </si>
  <si>
    <t>Comprovativo da submissão / deferimento pelo ISS, I.P. do pedido submetido através da Segurança Social Direta, ao abrigo da Apoio Extraordinário à Retoma Progressiva de Atividade em Empresas em Situação de Crise Empresarial, com Redução Temporária do Período Normal de Trabalho (PNT);</t>
  </si>
  <si>
    <t>Ser beneficiária da Medida de Apoio Extraordinário à Retoma Progressiva de Atividade em Empresas em Situação de Crise Empresarial, com Redução Temporária do Período Normal de Trabalho (PNT);</t>
  </si>
  <si>
    <t>Ter a entidade a situação contributiva regularizada perante a Segurança Social, a Autoridade Tributária e Aduaneira e o IEFP, I.P (nos termos do disposto na Portaria n.º 184/2020, de 5 de agosto), a título de impostos, contribuições, restituições ou reembolsos;</t>
  </si>
  <si>
    <t>Ter conhecimento da legislação enquadradora, bem como da regulamentação especÍfica da Medida, designamente quanto ao cumprimento da obrigatorietariede dos trabalhadores frequentarem o plano de formação acordado, sob pena de devolução total dos apoios concedidos;</t>
  </si>
  <si>
    <t>Não ser beneficiária das medidas previstas no Decreto-Lei n.º 10-G/2020, de 26 de março, na sua redação atual, nem das medidas de redução ou suspensão previstas nos artigos 298.º e seguintes do Código do Trabalho, bem como no previsto no Decreto-Lei n.º 27-B/2020, de 19 de junho, na sua redação atual;</t>
  </si>
  <si>
    <t>Que a entidade não foi condenada por violação da legislação sobre o trabalho de menores e discriminação no trabalho e no emprego, nomeadamente em função do sexo e deficiência;</t>
  </si>
  <si>
    <t>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</si>
</sst>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</numFmts>
  <fonts count="45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63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8" xfId="1" applyFont="1" applyBorder="1"/>
    <xf numFmtId="0" fontId="3" fillId="0" borderId="1" xfId="1" applyFont="1" applyBorder="1"/>
    <xf numFmtId="0" fontId="3" fillId="0" borderId="2" xfId="1" applyFont="1" applyBorder="1"/>
    <xf numFmtId="0" fontId="3" fillId="5" borderId="2" xfId="1" applyFont="1" applyFill="1" applyBorder="1"/>
    <xf numFmtId="0" fontId="3" fillId="0" borderId="0" xfId="1" applyFont="1"/>
    <xf numFmtId="0" fontId="3" fillId="0" borderId="3" xfId="1" applyFont="1" applyBorder="1"/>
    <xf numFmtId="0" fontId="3" fillId="0" borderId="4" xfId="1" applyFont="1" applyBorder="1"/>
    <xf numFmtId="0" fontId="3" fillId="5" borderId="4" xfId="1" applyFont="1" applyFill="1" applyBorder="1"/>
    <xf numFmtId="0" fontId="16" fillId="5" borderId="4" xfId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5" borderId="7" xfId="1" applyFont="1" applyFill="1" applyBorder="1"/>
    <xf numFmtId="0" fontId="3" fillId="5" borderId="0" xfId="1" applyFont="1" applyFill="1"/>
    <xf numFmtId="0" fontId="13" fillId="0" borderId="3" xfId="1" applyFont="1" applyBorder="1"/>
    <xf numFmtId="0" fontId="13" fillId="0" borderId="0" xfId="1" applyFont="1"/>
    <xf numFmtId="0" fontId="16" fillId="0" borderId="10" xfId="1" applyFont="1" applyBorder="1" applyAlignment="1" applyProtection="1">
      <alignment horizontal="center"/>
      <protection locked="0"/>
    </xf>
    <xf numFmtId="0" fontId="16" fillId="0" borderId="3" xfId="1" applyFont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>
      <alignment horizontal="center" wrapText="1"/>
    </xf>
    <xf numFmtId="0" fontId="13" fillId="0" borderId="0" xfId="1" applyFont="1" applyAlignment="1">
      <alignment horizontal="left"/>
    </xf>
    <xf numFmtId="0" fontId="16" fillId="0" borderId="0" xfId="1" applyFont="1" applyProtection="1">
      <protection locked="0"/>
    </xf>
    <xf numFmtId="0" fontId="3" fillId="0" borderId="0" xfId="1" applyFont="1" applyAlignment="1">
      <alignment vertical="center" wrapText="1"/>
    </xf>
    <xf numFmtId="9" fontId="12" fillId="0" borderId="0" xfId="1" applyNumberFormat="1" applyFont="1"/>
    <xf numFmtId="4" fontId="8" fillId="0" borderId="0" xfId="1" applyNumberFormat="1" applyFont="1"/>
    <xf numFmtId="0" fontId="8" fillId="0" borderId="0" xfId="1" applyFont="1"/>
    <xf numFmtId="2" fontId="8" fillId="0" borderId="0" xfId="1" applyNumberFormat="1" applyFont="1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4" fontId="2" fillId="5" borderId="0" xfId="1" applyNumberFormat="1" applyFont="1" applyFill="1"/>
    <xf numFmtId="0" fontId="3" fillId="2" borderId="0" xfId="1" applyFont="1" applyFill="1"/>
    <xf numFmtId="168" fontId="3" fillId="2" borderId="0" xfId="1" applyNumberFormat="1" applyFont="1" applyFill="1" applyProtection="1">
      <protection locked="0"/>
    </xf>
    <xf numFmtId="0" fontId="3" fillId="0" borderId="6" xfId="0" applyFont="1" applyBorder="1"/>
    <xf numFmtId="0" fontId="13" fillId="2" borderId="0" xfId="0" applyFont="1" applyFill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6" fillId="2" borderId="0" xfId="0" applyFont="1" applyFill="1"/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  <protection locked="0"/>
    </xf>
    <xf numFmtId="171" fontId="3" fillId="2" borderId="0" xfId="0" applyNumberFormat="1" applyFont="1" applyFill="1" applyAlignment="1" applyProtection="1">
      <alignment horizontal="right"/>
      <protection locked="0"/>
    </xf>
    <xf numFmtId="0" fontId="3" fillId="0" borderId="5" xfId="0" applyFont="1" applyBorder="1"/>
    <xf numFmtId="0" fontId="3" fillId="0" borderId="7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vertical="justify"/>
    </xf>
    <xf numFmtId="0" fontId="8" fillId="0" borderId="0" xfId="0" applyFont="1" applyAlignment="1">
      <alignment horizontal="left" vertical="justify"/>
    </xf>
    <xf numFmtId="0" fontId="20" fillId="2" borderId="0" xfId="0" applyFont="1" applyFill="1"/>
    <xf numFmtId="0" fontId="21" fillId="2" borderId="0" xfId="0" applyFont="1" applyFill="1"/>
    <xf numFmtId="0" fontId="8" fillId="0" borderId="0" xfId="0" applyFont="1" applyAlignment="1">
      <alignment vertical="justify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justify"/>
    </xf>
    <xf numFmtId="0" fontId="17" fillId="0" borderId="0" xfId="1" applyFont="1" applyAlignment="1">
      <alignment horizontal="center" wrapText="1"/>
    </xf>
    <xf numFmtId="0" fontId="16" fillId="0" borderId="0" xfId="1" applyFont="1" applyAlignment="1" applyProtection="1">
      <alignment horizontal="center"/>
      <protection locked="0"/>
    </xf>
    <xf numFmtId="0" fontId="3" fillId="0" borderId="11" xfId="1" applyFont="1" applyBorder="1" applyAlignment="1" applyProtection="1">
      <alignment horizontal="center"/>
      <protection locked="0"/>
    </xf>
    <xf numFmtId="4" fontId="8" fillId="0" borderId="0" xfId="1" quotePrefix="1" applyNumberFormat="1" applyFont="1"/>
    <xf numFmtId="0" fontId="22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justify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11" xfId="1" applyFont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3" fillId="0" borderId="0" xfId="1" applyFont="1" applyAlignment="1"/>
    <xf numFmtId="0" fontId="2" fillId="0" borderId="4" xfId="1" applyFont="1" applyFill="1" applyBorder="1" applyAlignment="1">
      <alignment vertical="center" wrapText="1"/>
    </xf>
    <xf numFmtId="0" fontId="16" fillId="0" borderId="2" xfId="1" applyFont="1" applyBorder="1" applyAlignment="1" applyProtection="1">
      <alignment horizontal="center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4" fontId="3" fillId="7" borderId="11" xfId="1" applyNumberFormat="1" applyFont="1" applyFill="1" applyBorder="1" applyAlignment="1" applyProtection="1">
      <alignment horizontal="right"/>
      <protection locked="0"/>
    </xf>
    <xf numFmtId="4" fontId="2" fillId="4" borderId="30" xfId="1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2" borderId="3" xfId="1" applyFont="1" applyFill="1" applyBorder="1"/>
    <xf numFmtId="168" fontId="3" fillId="2" borderId="0" xfId="1" applyNumberFormat="1" applyFont="1" applyFill="1" applyBorder="1" applyProtection="1">
      <protection locked="0"/>
    </xf>
    <xf numFmtId="0" fontId="3" fillId="2" borderId="0" xfId="1" applyFont="1" applyFill="1" applyBorder="1"/>
    <xf numFmtId="0" fontId="8" fillId="0" borderId="0" xfId="0" applyFont="1" applyFill="1" applyBorder="1" applyAlignment="1">
      <alignment vertical="center"/>
    </xf>
    <xf numFmtId="0" fontId="3" fillId="0" borderId="11" xfId="1" applyFont="1" applyBorder="1" applyAlignment="1" applyProtection="1">
      <alignment horizontal="center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0" fontId="3" fillId="0" borderId="11" xfId="1" applyFont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6" fillId="7" borderId="7" xfId="1" applyFont="1" applyFill="1" applyBorder="1" applyAlignment="1" applyProtection="1">
      <alignment horizontal="center"/>
      <protection locked="0"/>
    </xf>
    <xf numFmtId="0" fontId="27" fillId="0" borderId="0" xfId="0" applyFont="1"/>
    <xf numFmtId="0" fontId="26" fillId="5" borderId="0" xfId="0" applyFont="1" applyFill="1"/>
    <xf numFmtId="0" fontId="0" fillId="0" borderId="45" xfId="0" applyBorder="1"/>
    <xf numFmtId="0" fontId="1" fillId="0" borderId="0" xfId="0" applyFont="1"/>
    <xf numFmtId="0" fontId="27" fillId="5" borderId="0" xfId="0" applyFont="1" applyFill="1"/>
    <xf numFmtId="0" fontId="14" fillId="5" borderId="4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7" xfId="0" applyFont="1" applyBorder="1" applyAlignment="1">
      <alignment vertical="top"/>
    </xf>
    <xf numFmtId="0" fontId="14" fillId="7" borderId="65" xfId="0" applyFont="1" applyFill="1" applyBorder="1" applyAlignment="1">
      <alignment horizontal="right"/>
    </xf>
    <xf numFmtId="0" fontId="14" fillId="4" borderId="40" xfId="0" applyFont="1" applyFill="1" applyBorder="1" applyAlignment="1">
      <alignment horizontal="center" vertical="center"/>
    </xf>
    <xf numFmtId="0" fontId="27" fillId="7" borderId="68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169" fontId="2" fillId="0" borderId="38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46" xfId="0" applyFill="1" applyBorder="1"/>
    <xf numFmtId="0" fontId="29" fillId="8" borderId="47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47" xfId="0" applyFill="1" applyBorder="1"/>
    <xf numFmtId="0" fontId="0" fillId="8" borderId="0" xfId="0" applyFill="1"/>
    <xf numFmtId="0" fontId="0" fillId="8" borderId="49" xfId="0" applyFill="1" applyBorder="1" applyAlignment="1"/>
    <xf numFmtId="0" fontId="0" fillId="8" borderId="0" xfId="0" applyFill="1" applyBorder="1" applyAlignment="1"/>
    <xf numFmtId="0" fontId="33" fillId="8" borderId="0" xfId="0" applyFont="1" applyFill="1" applyBorder="1" applyAlignment="1">
      <alignment horizontal="right"/>
    </xf>
    <xf numFmtId="0" fontId="13" fillId="0" borderId="0" xfId="1" applyFont="1" applyAlignment="1">
      <alignment horizontal="right"/>
    </xf>
    <xf numFmtId="0" fontId="16" fillId="0" borderId="50" xfId="1" applyFont="1" applyBorder="1" applyProtection="1">
      <protection locked="0"/>
    </xf>
    <xf numFmtId="0" fontId="3" fillId="0" borderId="47" xfId="0" applyFont="1" applyBorder="1"/>
    <xf numFmtId="0" fontId="16" fillId="2" borderId="0" xfId="0" applyFont="1" applyFill="1" applyBorder="1" applyAlignment="1">
      <alignment horizontal="left"/>
    </xf>
    <xf numFmtId="0" fontId="36" fillId="0" borderId="72" xfId="2" applyFont="1" applyBorder="1" applyAlignment="1">
      <alignment horizontal="center" vertical="center"/>
    </xf>
    <xf numFmtId="0" fontId="36" fillId="0" borderId="73" xfId="2" applyFont="1" applyBorder="1" applyAlignment="1">
      <alignment horizontal="center" vertical="center"/>
    </xf>
    <xf numFmtId="0" fontId="36" fillId="0" borderId="74" xfId="2" applyFont="1" applyBorder="1" applyAlignment="1">
      <alignment horizontal="center" vertical="center"/>
    </xf>
    <xf numFmtId="0" fontId="36" fillId="0" borderId="0" xfId="2" applyFont="1" applyAlignment="1"/>
    <xf numFmtId="0" fontId="36" fillId="0" borderId="47" xfId="2" applyFont="1" applyBorder="1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75" xfId="2" applyFont="1" applyFill="1" applyBorder="1" applyAlignment="1"/>
    <xf numFmtId="0" fontId="13" fillId="2" borderId="75" xfId="2" applyFont="1" applyFill="1" applyBorder="1">
      <alignment vertical="center"/>
    </xf>
    <xf numFmtId="0" fontId="8" fillId="2" borderId="75" xfId="2" applyFont="1" applyFill="1" applyBorder="1">
      <alignment vertical="center"/>
    </xf>
    <xf numFmtId="0" fontId="8" fillId="0" borderId="75" xfId="2" applyFont="1" applyBorder="1">
      <alignment vertical="center"/>
    </xf>
    <xf numFmtId="0" fontId="27" fillId="2" borderId="47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47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76" xfId="2" applyFont="1" applyBorder="1">
      <alignment vertical="center"/>
    </xf>
    <xf numFmtId="0" fontId="27" fillId="0" borderId="76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75" xfId="2" applyFont="1" applyBorder="1">
      <alignment vertical="center"/>
    </xf>
    <xf numFmtId="0" fontId="27" fillId="2" borderId="72" xfId="2" applyFont="1" applyFill="1" applyBorder="1">
      <alignment vertical="center"/>
    </xf>
    <xf numFmtId="0" fontId="27" fillId="2" borderId="73" xfId="2" applyFont="1" applyFill="1" applyBorder="1">
      <alignment vertical="center"/>
    </xf>
    <xf numFmtId="0" fontId="27" fillId="0" borderId="73" xfId="2" applyFont="1" applyBorder="1">
      <alignment vertical="center"/>
    </xf>
    <xf numFmtId="0" fontId="27" fillId="0" borderId="74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47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48" xfId="2" applyFont="1" applyBorder="1">
      <alignment vertical="center"/>
    </xf>
    <xf numFmtId="0" fontId="27" fillId="2" borderId="49" xfId="2" applyFont="1" applyFill="1" applyBorder="1">
      <alignment vertical="center"/>
    </xf>
    <xf numFmtId="0" fontId="13" fillId="2" borderId="49" xfId="2" applyFont="1" applyFill="1" applyBorder="1" applyAlignment="1">
      <alignment vertical="top"/>
    </xf>
    <xf numFmtId="0" fontId="27" fillId="0" borderId="49" xfId="2" applyFont="1" applyBorder="1">
      <alignment vertical="center"/>
    </xf>
    <xf numFmtId="0" fontId="42" fillId="0" borderId="49" xfId="2" applyFont="1" applyBorder="1">
      <alignment vertical="center"/>
    </xf>
    <xf numFmtId="0" fontId="27" fillId="0" borderId="49" xfId="2" applyFont="1" applyBorder="1" applyAlignment="1">
      <alignment horizontal="center" vertical="center"/>
    </xf>
    <xf numFmtId="0" fontId="27" fillId="0" borderId="50" xfId="2" applyFont="1" applyBorder="1">
      <alignment vertical="center"/>
    </xf>
    <xf numFmtId="0" fontId="8" fillId="2" borderId="49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1" fillId="0" borderId="72" xfId="2" applyFont="1" applyBorder="1">
      <alignment vertical="center"/>
    </xf>
    <xf numFmtId="0" fontId="41" fillId="0" borderId="73" xfId="2" applyFont="1" applyBorder="1">
      <alignment vertical="center"/>
    </xf>
    <xf numFmtId="0" fontId="41" fillId="0" borderId="74" xfId="2" applyFont="1" applyBorder="1">
      <alignment vertical="center"/>
    </xf>
    <xf numFmtId="0" fontId="41" fillId="0" borderId="47" xfId="2" applyFont="1" applyBorder="1">
      <alignment vertical="center"/>
    </xf>
    <xf numFmtId="0" fontId="41" fillId="0" borderId="4" xfId="2" applyFont="1" applyBorder="1">
      <alignment vertical="center"/>
    </xf>
    <xf numFmtId="0" fontId="8" fillId="0" borderId="72" xfId="2" applyFont="1" applyBorder="1" applyAlignment="1">
      <alignment horizontal="right" vertical="center"/>
    </xf>
    <xf numFmtId="0" fontId="8" fillId="2" borderId="73" xfId="2" applyFont="1" applyFill="1" applyBorder="1">
      <alignment vertical="center"/>
    </xf>
    <xf numFmtId="0" fontId="8" fillId="0" borderId="73" xfId="2" applyFont="1" applyBorder="1">
      <alignment vertical="center"/>
    </xf>
    <xf numFmtId="0" fontId="8" fillId="0" borderId="74" xfId="2" applyFont="1" applyBorder="1">
      <alignment vertical="center"/>
    </xf>
    <xf numFmtId="0" fontId="8" fillId="0" borderId="47" xfId="2" applyFont="1" applyBorder="1" applyAlignment="1">
      <alignment horizontal="right" vertical="center"/>
    </xf>
    <xf numFmtId="0" fontId="41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8" xfId="2" applyFont="1" applyBorder="1" applyAlignment="1">
      <alignment horizontal="right" vertical="center"/>
    </xf>
    <xf numFmtId="0" fontId="8" fillId="0" borderId="49" xfId="2" applyFont="1" applyBorder="1">
      <alignment vertical="center"/>
    </xf>
    <xf numFmtId="0" fontId="8" fillId="0" borderId="50" xfId="2" applyFont="1" applyBorder="1">
      <alignment vertical="center"/>
    </xf>
    <xf numFmtId="0" fontId="8" fillId="0" borderId="77" xfId="2" applyFont="1" applyBorder="1" applyAlignment="1">
      <alignment horizontal="right" vertical="center"/>
    </xf>
    <xf numFmtId="0" fontId="8" fillId="0" borderId="78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1" fillId="0" borderId="0" xfId="2" applyNumberFormat="1" applyFont="1">
      <alignment vertical="center"/>
    </xf>
    <xf numFmtId="0" fontId="41" fillId="0" borderId="48" xfId="2" applyFont="1" applyBorder="1">
      <alignment vertical="center"/>
    </xf>
    <xf numFmtId="0" fontId="11" fillId="2" borderId="49" xfId="2" applyFont="1" applyFill="1" applyBorder="1">
      <alignment vertical="center"/>
    </xf>
    <xf numFmtId="0" fontId="43" fillId="0" borderId="49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41" fillId="0" borderId="49" xfId="2" applyFont="1" applyBorder="1">
      <alignment vertical="center"/>
    </xf>
    <xf numFmtId="0" fontId="41" fillId="0" borderId="50" xfId="2" applyFont="1" applyBorder="1">
      <alignment vertical="center"/>
    </xf>
    <xf numFmtId="0" fontId="8" fillId="0" borderId="47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47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9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75" xfId="2" applyNumberFormat="1" applyFont="1" applyBorder="1" applyAlignment="1">
      <alignment horizontal="center"/>
    </xf>
    <xf numFmtId="0" fontId="8" fillId="0" borderId="48" xfId="2" applyFont="1" applyBorder="1">
      <alignment vertical="center"/>
    </xf>
    <xf numFmtId="11" fontId="8" fillId="0" borderId="49" xfId="2" applyNumberFormat="1" applyFont="1" applyBorder="1">
      <alignment vertical="center"/>
    </xf>
    <xf numFmtId="0" fontId="3" fillId="0" borderId="49" xfId="2" applyFont="1" applyBorder="1" applyAlignment="1">
      <alignment vertical="center" wrapText="1"/>
    </xf>
    <xf numFmtId="0" fontId="13" fillId="0" borderId="75" xfId="2" applyFont="1" applyBorder="1" applyAlignment="1">
      <alignment vertical="center" wrapText="1"/>
    </xf>
    <xf numFmtId="0" fontId="36" fillId="0" borderId="0" xfId="2" applyFo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72" xfId="1" applyFont="1" applyBorder="1"/>
    <xf numFmtId="0" fontId="3" fillId="0" borderId="73" xfId="1" applyFont="1" applyBorder="1"/>
    <xf numFmtId="0" fontId="3" fillId="0" borderId="74" xfId="1" applyFont="1" applyBorder="1"/>
    <xf numFmtId="0" fontId="6" fillId="3" borderId="0" xfId="1" applyFont="1" applyFill="1" applyAlignment="1">
      <alignment vertical="center" wrapText="1"/>
    </xf>
    <xf numFmtId="0" fontId="7" fillId="3" borderId="0" xfId="1" applyFont="1" applyFill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10" fillId="0" borderId="47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4" xfId="1" applyFont="1" applyBorder="1" applyAlignment="1">
      <alignment horizontal="left" vertical="top"/>
    </xf>
    <xf numFmtId="0" fontId="2" fillId="3" borderId="72" xfId="1" applyFont="1" applyFill="1" applyBorder="1"/>
    <xf numFmtId="0" fontId="2" fillId="3" borderId="73" xfId="1" applyFont="1" applyFill="1" applyBorder="1"/>
    <xf numFmtId="0" fontId="3" fillId="3" borderId="74" xfId="1" applyFont="1" applyFill="1" applyBorder="1"/>
    <xf numFmtId="0" fontId="3" fillId="3" borderId="0" xfId="1" applyFont="1" applyFill="1"/>
    <xf numFmtId="0" fontId="3" fillId="3" borderId="4" xfId="1" applyFont="1" applyFill="1" applyBorder="1"/>
    <xf numFmtId="0" fontId="3" fillId="3" borderId="47" xfId="1" applyFont="1" applyFill="1" applyBorder="1"/>
    <xf numFmtId="0" fontId="3" fillId="3" borderId="48" xfId="1" applyFont="1" applyFill="1" applyBorder="1"/>
    <xf numFmtId="0" fontId="3" fillId="3" borderId="49" xfId="1" applyFont="1" applyFill="1" applyBorder="1"/>
    <xf numFmtId="0" fontId="3" fillId="3" borderId="50" xfId="1" applyFont="1" applyFill="1" applyBorder="1"/>
    <xf numFmtId="0" fontId="3" fillId="2" borderId="72" xfId="1" applyFont="1" applyFill="1" applyBorder="1"/>
    <xf numFmtId="0" fontId="3" fillId="2" borderId="73" xfId="1" applyFont="1" applyFill="1" applyBorder="1"/>
    <xf numFmtId="0" fontId="3" fillId="2" borderId="74" xfId="1" applyFont="1" applyFill="1" applyBorder="1"/>
    <xf numFmtId="0" fontId="2" fillId="2" borderId="47" xfId="1" applyFont="1" applyFill="1" applyBorder="1" applyAlignment="1">
      <alignment horizontal="left"/>
    </xf>
    <xf numFmtId="0" fontId="2" fillId="2" borderId="0" xfId="1" applyFont="1" applyFill="1"/>
    <xf numFmtId="0" fontId="3" fillId="2" borderId="4" xfId="1" applyFont="1" applyFill="1" applyBorder="1"/>
    <xf numFmtId="0" fontId="3" fillId="2" borderId="47" xfId="1" applyFont="1" applyFill="1" applyBorder="1"/>
    <xf numFmtId="49" fontId="3" fillId="2" borderId="0" xfId="1" quotePrefix="1" applyNumberFormat="1" applyFont="1" applyFill="1" applyAlignment="1" applyProtection="1">
      <alignment horizontal="center"/>
      <protection locked="0"/>
    </xf>
    <xf numFmtId="164" fontId="3" fillId="2" borderId="0" xfId="1" applyNumberFormat="1" applyFont="1" applyFill="1" applyAlignment="1">
      <alignment horizontal="right"/>
    </xf>
    <xf numFmtId="164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1" fontId="3" fillId="2" borderId="0" xfId="1" applyNumberFormat="1" applyFont="1" applyFill="1"/>
    <xf numFmtId="0" fontId="3" fillId="2" borderId="0" xfId="1" applyFont="1" applyFill="1" applyAlignment="1">
      <alignment horizontal="left"/>
    </xf>
    <xf numFmtId="49" fontId="3" fillId="2" borderId="0" xfId="1" applyNumberFormat="1" applyFont="1" applyFill="1" applyProtection="1">
      <protection locked="0"/>
    </xf>
    <xf numFmtId="1" fontId="3" fillId="2" borderId="0" xfId="1" applyNumberFormat="1" applyFont="1" applyFill="1" applyProtection="1">
      <protection locked="0"/>
    </xf>
    <xf numFmtId="0" fontId="3" fillId="2" borderId="48" xfId="1" applyFont="1" applyFill="1" applyBorder="1"/>
    <xf numFmtId="0" fontId="3" fillId="2" borderId="49" xfId="1" applyFont="1" applyFill="1" applyBorder="1"/>
    <xf numFmtId="49" fontId="12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/>
    </xf>
    <xf numFmtId="0" fontId="3" fillId="2" borderId="26" xfId="1" applyFont="1" applyFill="1" applyBorder="1"/>
    <xf numFmtId="0" fontId="3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0" borderId="47" xfId="1" applyFont="1" applyBorder="1"/>
    <xf numFmtId="0" fontId="3" fillId="0" borderId="48" xfId="1" applyFont="1" applyBorder="1"/>
    <xf numFmtId="0" fontId="3" fillId="0" borderId="49" xfId="1" applyFont="1" applyBorder="1"/>
    <xf numFmtId="0" fontId="3" fillId="0" borderId="50" xfId="1" applyFont="1" applyBorder="1"/>
    <xf numFmtId="0" fontId="3" fillId="5" borderId="1" xfId="1" applyFont="1" applyFill="1" applyBorder="1"/>
    <xf numFmtId="0" fontId="13" fillId="5" borderId="0" xfId="1" applyFont="1" applyFill="1" applyAlignment="1"/>
    <xf numFmtId="0" fontId="16" fillId="5" borderId="0" xfId="1" applyFont="1" applyFill="1" applyAlignment="1" applyProtection="1">
      <alignment horizontal="center"/>
      <protection locked="0"/>
    </xf>
    <xf numFmtId="0" fontId="13" fillId="5" borderId="0" xfId="1" applyFont="1" applyFill="1" applyAlignment="1">
      <alignment horizontal="right"/>
    </xf>
    <xf numFmtId="0" fontId="3" fillId="5" borderId="6" xfId="1" applyFont="1" applyFill="1" applyBorder="1"/>
    <xf numFmtId="0" fontId="13" fillId="2" borderId="47" xfId="0" applyFont="1" applyFill="1" applyBorder="1"/>
    <xf numFmtId="0" fontId="16" fillId="2" borderId="0" xfId="0" applyFont="1" applyFill="1" applyAlignment="1">
      <alignment vertical="top"/>
    </xf>
    <xf numFmtId="0" fontId="13" fillId="2" borderId="0" xfId="0" applyFont="1" applyFill="1" applyAlignment="1">
      <alignment wrapText="1"/>
    </xf>
    <xf numFmtId="49" fontId="12" fillId="2" borderId="0" xfId="1" applyNumberFormat="1" applyFont="1" applyFill="1" applyAlignment="1">
      <alignment horizontal="center" vertical="center"/>
    </xf>
    <xf numFmtId="0" fontId="3" fillId="0" borderId="76" xfId="1" applyFont="1" applyBorder="1" applyAlignment="1">
      <alignment horizontal="left" vertical="center" wrapText="1"/>
    </xf>
    <xf numFmtId="0" fontId="3" fillId="2" borderId="7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2" fillId="7" borderId="0" xfId="1" applyFont="1" applyFill="1" applyAlignment="1">
      <alignment horizontal="center"/>
    </xf>
    <xf numFmtId="0" fontId="3" fillId="2" borderId="76" xfId="1" applyFont="1" applyFill="1" applyBorder="1" applyAlignment="1">
      <alignment horizontal="center"/>
    </xf>
    <xf numFmtId="49" fontId="12" fillId="2" borderId="0" xfId="1" applyNumberFormat="1" applyFont="1" applyFill="1" applyAlignment="1">
      <alignment horizontal="left" vertical="center"/>
    </xf>
    <xf numFmtId="0" fontId="3" fillId="0" borderId="76" xfId="0" applyFont="1" applyBorder="1" applyAlignment="1">
      <alignment horizontal="left" vertical="center" wrapText="1"/>
    </xf>
    <xf numFmtId="0" fontId="3" fillId="2" borderId="0" xfId="1" applyFont="1" applyFill="1" applyAlignment="1">
      <alignment horizontal="left"/>
    </xf>
    <xf numFmtId="0" fontId="2" fillId="7" borderId="76" xfId="1" applyFont="1" applyFill="1" applyBorder="1" applyAlignment="1">
      <alignment horizontal="center" wrapText="1"/>
    </xf>
    <xf numFmtId="1" fontId="3" fillId="2" borderId="49" xfId="1" applyNumberFormat="1" applyFont="1" applyFill="1" applyBorder="1" applyAlignment="1" applyProtection="1">
      <alignment horizontal="left"/>
      <protection locked="0"/>
    </xf>
    <xf numFmtId="49" fontId="3" fillId="2" borderId="49" xfId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Alignment="1">
      <alignment horizontal="right"/>
    </xf>
    <xf numFmtId="167" fontId="3" fillId="2" borderId="49" xfId="1" applyNumberFormat="1" applyFont="1" applyFill="1" applyBorder="1" applyAlignment="1" applyProtection="1">
      <alignment horizontal="center"/>
      <protection locked="0"/>
    </xf>
    <xf numFmtId="49" fontId="3" fillId="2" borderId="49" xfId="1" applyNumberFormat="1" applyFont="1" applyFill="1" applyBorder="1" applyAlignment="1" applyProtection="1">
      <alignment horizontal="left"/>
      <protection locked="0"/>
    </xf>
    <xf numFmtId="0" fontId="3" fillId="2" borderId="49" xfId="1" applyFont="1" applyFill="1" applyBorder="1" applyAlignment="1">
      <alignment horizontal="center"/>
    </xf>
    <xf numFmtId="165" fontId="3" fillId="2" borderId="49" xfId="1" applyNumberFormat="1" applyFont="1" applyFill="1" applyBorder="1" applyAlignment="1" applyProtection="1">
      <alignment horizontal="left"/>
      <protection locked="0"/>
    </xf>
    <xf numFmtId="166" fontId="3" fillId="2" borderId="49" xfId="1" applyNumberFormat="1" applyFont="1" applyFill="1" applyBorder="1" applyAlignment="1" applyProtection="1">
      <alignment horizontal="center"/>
      <protection locked="0"/>
    </xf>
    <xf numFmtId="0" fontId="2" fillId="3" borderId="49" xfId="1" applyFont="1" applyFill="1" applyBorder="1" applyAlignment="1" applyProtection="1">
      <alignment horizontal="center"/>
      <protection locked="0"/>
    </xf>
    <xf numFmtId="0" fontId="3" fillId="3" borderId="49" xfId="1" applyFont="1" applyFill="1" applyBorder="1" applyAlignment="1">
      <alignment horizontal="center"/>
    </xf>
    <xf numFmtId="0" fontId="4" fillId="3" borderId="72" xfId="1" applyFont="1" applyFill="1" applyBorder="1" applyAlignment="1">
      <alignment horizontal="center"/>
    </xf>
    <xf numFmtId="0" fontId="4" fillId="3" borderId="73" xfId="1" applyFont="1" applyFill="1" applyBorder="1" applyAlignment="1">
      <alignment horizontal="center"/>
    </xf>
    <xf numFmtId="0" fontId="4" fillId="3" borderId="74" xfId="1" applyFont="1" applyFill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7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4" fillId="3" borderId="47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50" xfId="1" applyFont="1" applyFill="1" applyBorder="1" applyAlignment="1">
      <alignment horizontal="center" vertical="center" wrapText="1"/>
    </xf>
    <xf numFmtId="0" fontId="11" fillId="0" borderId="48" xfId="1" applyFont="1" applyBorder="1" applyAlignment="1">
      <alignment horizontal="center"/>
    </xf>
    <xf numFmtId="0" fontId="11" fillId="0" borderId="49" xfId="1" applyFont="1" applyBorder="1" applyAlignment="1">
      <alignment horizontal="center"/>
    </xf>
    <xf numFmtId="0" fontId="11" fillId="0" borderId="50" xfId="1" applyFont="1" applyBorder="1" applyAlignment="1">
      <alignment horizontal="center"/>
    </xf>
    <xf numFmtId="0" fontId="9" fillId="3" borderId="77" xfId="1" applyFont="1" applyFill="1" applyBorder="1" applyAlignment="1">
      <alignment horizontal="center" vertical="center"/>
    </xf>
    <xf numFmtId="0" fontId="9" fillId="3" borderId="75" xfId="1" applyFont="1" applyFill="1" applyBorder="1" applyAlignment="1">
      <alignment horizontal="center" vertical="center"/>
    </xf>
    <xf numFmtId="0" fontId="9" fillId="3" borderId="78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left"/>
    </xf>
    <xf numFmtId="0" fontId="2" fillId="3" borderId="73" xfId="1" applyFont="1" applyFill="1" applyBorder="1" applyAlignment="1">
      <alignment horizontal="left"/>
    </xf>
    <xf numFmtId="0" fontId="3" fillId="3" borderId="47" xfId="1" applyFont="1" applyFill="1" applyBorder="1" applyAlignment="1">
      <alignment horizontal="left"/>
    </xf>
    <xf numFmtId="0" fontId="3" fillId="3" borderId="0" xfId="1" applyFont="1" applyFill="1" applyAlignment="1">
      <alignment horizontal="left"/>
    </xf>
    <xf numFmtId="49" fontId="3" fillId="3" borderId="49" xfId="1" applyNumberFormat="1" applyFont="1" applyFill="1" applyBorder="1" applyAlignment="1" applyProtection="1">
      <alignment horizontal="left"/>
      <protection locked="0"/>
    </xf>
    <xf numFmtId="0" fontId="15" fillId="3" borderId="8" xfId="1" applyFont="1" applyFill="1" applyBorder="1" applyAlignment="1">
      <alignment horizontal="center" wrapText="1"/>
    </xf>
    <xf numFmtId="0" fontId="15" fillId="3" borderId="1" xfId="1" applyFont="1" applyFill="1" applyBorder="1" applyAlignment="1">
      <alignment horizontal="center" wrapText="1"/>
    </xf>
    <xf numFmtId="0" fontId="15" fillId="3" borderId="3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horizontal="center" wrapText="1"/>
    </xf>
    <xf numFmtId="0" fontId="9" fillId="3" borderId="48" xfId="1" applyFont="1" applyFill="1" applyBorder="1" applyAlignment="1">
      <alignment horizontal="center" vertical="center" wrapText="1"/>
    </xf>
    <xf numFmtId="0" fontId="9" fillId="3" borderId="49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9" fillId="3" borderId="8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6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9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2" fillId="3" borderId="15" xfId="1" applyFont="1" applyFill="1" applyBorder="1" applyAlignment="1">
      <alignment horizontal="right" vertical="center" wrapText="1"/>
    </xf>
    <xf numFmtId="0" fontId="2" fillId="3" borderId="17" xfId="1" applyFont="1" applyFill="1" applyBorder="1" applyAlignment="1">
      <alignment horizontal="right" vertical="center" wrapText="1"/>
    </xf>
    <xf numFmtId="0" fontId="2" fillId="3" borderId="14" xfId="1" applyFont="1" applyFill="1" applyBorder="1" applyAlignment="1">
      <alignment horizontal="right" vertical="center" wrapText="1"/>
    </xf>
    <xf numFmtId="0" fontId="2" fillId="3" borderId="16" xfId="1" applyFont="1" applyFill="1" applyBorder="1" applyAlignment="1">
      <alignment horizontal="right" vertical="center" wrapText="1"/>
    </xf>
    <xf numFmtId="0" fontId="2" fillId="3" borderId="18" xfId="1" applyFont="1" applyFill="1" applyBorder="1" applyAlignment="1">
      <alignment horizontal="right" vertical="center" wrapText="1"/>
    </xf>
    <xf numFmtId="0" fontId="16" fillId="0" borderId="0" xfId="1" applyFont="1" applyAlignment="1" applyProtection="1">
      <alignment horizontal="center"/>
      <protection locked="0"/>
    </xf>
    <xf numFmtId="0" fontId="2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wrapText="1"/>
    </xf>
    <xf numFmtId="0" fontId="13" fillId="0" borderId="0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1" fontId="3" fillId="0" borderId="11" xfId="1" applyNumberFormat="1" applyFont="1" applyBorder="1" applyAlignment="1" applyProtection="1">
      <alignment horizontal="right"/>
      <protection locked="0"/>
    </xf>
    <xf numFmtId="1" fontId="3" fillId="0" borderId="19" xfId="1" applyNumberFormat="1" applyFont="1" applyBorder="1" applyAlignment="1" applyProtection="1">
      <alignment horizontal="right"/>
      <protection locked="0"/>
    </xf>
    <xf numFmtId="1" fontId="3" fillId="0" borderId="20" xfId="1" applyNumberFormat="1" applyFont="1" applyBorder="1" applyAlignment="1" applyProtection="1">
      <alignment horizontal="right"/>
      <protection locked="0"/>
    </xf>
    <xf numFmtId="1" fontId="3" fillId="0" borderId="21" xfId="1" applyNumberFormat="1" applyFont="1" applyBorder="1" applyAlignment="1" applyProtection="1">
      <alignment horizontal="right"/>
      <protection locked="0"/>
    </xf>
    <xf numFmtId="4" fontId="3" fillId="7" borderId="19" xfId="1" applyNumberFormat="1" applyFont="1" applyFill="1" applyBorder="1" applyAlignment="1" applyProtection="1">
      <alignment horizontal="right"/>
      <protection locked="0"/>
    </xf>
    <xf numFmtId="4" fontId="3" fillId="7" borderId="20" xfId="1" applyNumberFormat="1" applyFont="1" applyFill="1" applyBorder="1" applyAlignment="1" applyProtection="1">
      <alignment horizontal="right"/>
      <protection locked="0"/>
    </xf>
    <xf numFmtId="4" fontId="3" fillId="7" borderId="21" xfId="1" applyNumberFormat="1" applyFont="1" applyFill="1" applyBorder="1" applyAlignment="1" applyProtection="1">
      <alignment horizontal="right"/>
      <protection locked="0"/>
    </xf>
    <xf numFmtId="0" fontId="2" fillId="0" borderId="11" xfId="1" applyFont="1" applyBorder="1" applyProtection="1">
      <protection locked="0"/>
    </xf>
    <xf numFmtId="0" fontId="3" fillId="0" borderId="11" xfId="1" applyFont="1" applyBorder="1" applyAlignment="1" applyProtection="1">
      <alignment horizontal="center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4" fontId="2" fillId="4" borderId="20" xfId="1" applyNumberFormat="1" applyFont="1" applyFill="1" applyBorder="1" applyAlignment="1">
      <alignment horizontal="right" vertical="center"/>
    </xf>
    <xf numFmtId="4" fontId="2" fillId="4" borderId="21" xfId="1" applyNumberFormat="1" applyFont="1" applyFill="1" applyBorder="1" applyAlignment="1">
      <alignment horizontal="right" vertical="center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16" fillId="0" borderId="22" xfId="1" applyFont="1" applyBorder="1" applyAlignment="1" applyProtection="1">
      <alignment horizontal="left"/>
      <protection locked="0"/>
    </xf>
    <xf numFmtId="0" fontId="2" fillId="0" borderId="37" xfId="1" applyFont="1" applyBorder="1" applyProtection="1">
      <protection locked="0"/>
    </xf>
    <xf numFmtId="1" fontId="3" fillId="0" borderId="19" xfId="1" applyNumberFormat="1" applyFont="1" applyBorder="1" applyAlignment="1" applyProtection="1">
      <alignment horizontal="center" vertical="center"/>
      <protection locked="0"/>
    </xf>
    <xf numFmtId="1" fontId="3" fillId="0" borderId="20" xfId="1" applyNumberFormat="1" applyFont="1" applyBorder="1" applyAlignment="1" applyProtection="1">
      <alignment horizontal="center" vertical="center"/>
      <protection locked="0"/>
    </xf>
    <xf numFmtId="1" fontId="3" fillId="0" borderId="21" xfId="1" applyNumberFormat="1" applyFont="1" applyBorder="1" applyAlignment="1" applyProtection="1">
      <alignment horizontal="center" vertical="center"/>
      <protection locked="0"/>
    </xf>
    <xf numFmtId="1" fontId="3" fillId="0" borderId="11" xfId="1" applyNumberFormat="1" applyFont="1" applyBorder="1" applyAlignment="1" applyProtection="1">
      <alignment horizontal="center" vertical="center"/>
      <protection locked="0"/>
    </xf>
    <xf numFmtId="168" fontId="3" fillId="2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15" fillId="3" borderId="44" xfId="1" applyFont="1" applyFill="1" applyBorder="1" applyAlignment="1">
      <alignment horizontal="center" vertical="center" wrapText="1"/>
    </xf>
    <xf numFmtId="0" fontId="15" fillId="3" borderId="45" xfId="1" applyFont="1" applyFill="1" applyBorder="1" applyAlignment="1">
      <alignment horizontal="center" vertical="center" wrapText="1"/>
    </xf>
    <xf numFmtId="0" fontId="15" fillId="3" borderId="46" xfId="1" applyFont="1" applyFill="1" applyBorder="1" applyAlignment="1">
      <alignment horizontal="center" vertical="center" wrapText="1"/>
    </xf>
    <xf numFmtId="0" fontId="15" fillId="3" borderId="47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8" xfId="1" applyFont="1" applyFill="1" applyBorder="1" applyAlignment="1">
      <alignment horizontal="center" vertical="center" wrapText="1"/>
    </xf>
    <xf numFmtId="0" fontId="15" fillId="3" borderId="49" xfId="1" applyFont="1" applyFill="1" applyBorder="1" applyAlignment="1">
      <alignment horizontal="center" vertical="center" wrapText="1"/>
    </xf>
    <xf numFmtId="0" fontId="15" fillId="3" borderId="50" xfId="1" applyFont="1" applyFill="1" applyBorder="1" applyAlignment="1">
      <alignment horizontal="center" vertical="center" wrapText="1"/>
    </xf>
    <xf numFmtId="0" fontId="15" fillId="5" borderId="45" xfId="1" applyFont="1" applyFill="1" applyBorder="1" applyAlignment="1">
      <alignment horizontal="center" wrapText="1"/>
    </xf>
    <xf numFmtId="0" fontId="15" fillId="5" borderId="46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9" xfId="1" applyFont="1" applyFill="1" applyBorder="1" applyAlignment="1">
      <alignment horizontal="center" wrapText="1"/>
    </xf>
    <xf numFmtId="0" fontId="15" fillId="5" borderId="50" xfId="1" applyFont="1" applyFill="1" applyBorder="1" applyAlignment="1">
      <alignment horizontal="center" wrapText="1"/>
    </xf>
    <xf numFmtId="0" fontId="9" fillId="3" borderId="51" xfId="1" applyFont="1" applyFill="1" applyBorder="1" applyAlignment="1">
      <alignment horizontal="center" vertical="center"/>
    </xf>
    <xf numFmtId="0" fontId="9" fillId="3" borderId="5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44" xfId="0" applyFont="1" applyFill="1" applyBorder="1" applyAlignment="1">
      <alignment horizontal="left"/>
    </xf>
    <xf numFmtId="0" fontId="29" fillId="8" borderId="45" xfId="0" applyFont="1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29" fillId="8" borderId="47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29" fillId="8" borderId="49" xfId="0" applyFont="1" applyFill="1" applyBorder="1" applyAlignment="1">
      <alignment horizontal="left"/>
    </xf>
    <xf numFmtId="0" fontId="30" fillId="9" borderId="47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56" xfId="0" applyFont="1" applyFill="1" applyBorder="1" applyAlignment="1">
      <alignment horizontal="center"/>
    </xf>
    <xf numFmtId="0" fontId="31" fillId="5" borderId="39" xfId="0" applyFont="1" applyFill="1" applyBorder="1" applyAlignment="1">
      <alignment horizontal="center"/>
    </xf>
    <xf numFmtId="0" fontId="31" fillId="5" borderId="57" xfId="0" applyFont="1" applyFill="1" applyBorder="1" applyAlignment="1">
      <alignment horizontal="center"/>
    </xf>
    <xf numFmtId="0" fontId="14" fillId="4" borderId="58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right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0" fillId="5" borderId="60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left"/>
    </xf>
    <xf numFmtId="0" fontId="0" fillId="5" borderId="43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14" fillId="5" borderId="42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right" vertical="center"/>
    </xf>
    <xf numFmtId="0" fontId="25" fillId="5" borderId="61" xfId="0" applyFont="1" applyFill="1" applyBorder="1" applyAlignment="1">
      <alignment horizontal="right" vertical="center"/>
    </xf>
    <xf numFmtId="0" fontId="0" fillId="0" borderId="51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14" fillId="7" borderId="62" xfId="0" applyFont="1" applyFill="1" applyBorder="1" applyAlignment="1">
      <alignment horizontal="right"/>
    </xf>
    <xf numFmtId="0" fontId="14" fillId="7" borderId="63" xfId="0" applyFont="1" applyFill="1" applyBorder="1" applyAlignment="1">
      <alignment horizontal="right"/>
    </xf>
    <xf numFmtId="0" fontId="14" fillId="7" borderId="64" xfId="0" applyFont="1" applyFill="1" applyBorder="1" applyAlignment="1">
      <alignment horizontal="right"/>
    </xf>
    <xf numFmtId="0" fontId="27" fillId="7" borderId="65" xfId="0" applyFont="1" applyFill="1" applyBorder="1" applyAlignment="1">
      <alignment horizontal="right" vertical="center"/>
    </xf>
    <xf numFmtId="0" fontId="14" fillId="7" borderId="66" xfId="0" applyFont="1" applyFill="1" applyBorder="1" applyAlignment="1">
      <alignment horizontal="right"/>
    </xf>
    <xf numFmtId="0" fontId="14" fillId="7" borderId="67" xfId="0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5" fillId="0" borderId="72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7" fillId="4" borderId="47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wrapText="1"/>
    </xf>
    <xf numFmtId="0" fontId="4" fillId="0" borderId="49" xfId="2" applyFont="1" applyBorder="1" applyAlignment="1">
      <alignment horizontal="center" wrapText="1"/>
    </xf>
    <xf numFmtId="0" fontId="4" fillId="0" borderId="50" xfId="2" applyFont="1" applyBorder="1" applyAlignment="1">
      <alignment horizontal="center" wrapText="1"/>
    </xf>
    <xf numFmtId="0" fontId="8" fillId="0" borderId="49" xfId="2" applyFont="1" applyBorder="1" applyAlignment="1">
      <alignment horizontal="left" vertical="center" wrapText="1"/>
    </xf>
    <xf numFmtId="3" fontId="8" fillId="0" borderId="49" xfId="2" applyNumberFormat="1" applyFont="1" applyBorder="1" applyAlignment="1">
      <alignment horizontal="center" vertical="center"/>
    </xf>
    <xf numFmtId="0" fontId="8" fillId="0" borderId="49" xfId="3" applyFont="1" applyBorder="1" applyAlignment="1" applyProtection="1">
      <alignment horizontal="left" vertical="center"/>
    </xf>
    <xf numFmtId="0" fontId="27" fillId="0" borderId="49" xfId="2" applyFont="1" applyBorder="1" applyAlignment="1">
      <alignment horizontal="center" vertical="center"/>
    </xf>
    <xf numFmtId="3" fontId="27" fillId="0" borderId="49" xfId="2" applyNumberFormat="1" applyFont="1" applyBorder="1" applyAlignment="1">
      <alignment horizontal="center" vertical="center"/>
    </xf>
    <xf numFmtId="0" fontId="8" fillId="0" borderId="49" xfId="2" applyFont="1" applyBorder="1" applyAlignment="1">
      <alignment wrapText="1"/>
    </xf>
    <xf numFmtId="0" fontId="8" fillId="0" borderId="77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169" fontId="8" fillId="0" borderId="77" xfId="2" applyNumberFormat="1" applyFont="1" applyBorder="1" applyAlignment="1">
      <alignment horizontal="right" vertical="center"/>
    </xf>
    <xf numFmtId="169" fontId="8" fillId="0" borderId="75" xfId="2" applyNumberFormat="1" applyFont="1" applyBorder="1" applyAlignment="1">
      <alignment horizontal="right" vertical="center"/>
    </xf>
    <xf numFmtId="169" fontId="8" fillId="0" borderId="78" xfId="2" applyNumberFormat="1" applyFont="1" applyBorder="1" applyAlignment="1">
      <alignment horizontal="right" vertical="center"/>
    </xf>
    <xf numFmtId="0" fontId="41" fillId="0" borderId="0" xfId="2" applyFont="1" applyAlignment="1">
      <alignment horizontal="center" vertical="center"/>
    </xf>
    <xf numFmtId="3" fontId="8" fillId="0" borderId="77" xfId="2" applyNumberFormat="1" applyFont="1" applyBorder="1" applyAlignment="1">
      <alignment horizontal="right" vertical="center"/>
    </xf>
    <xf numFmtId="3" fontId="8" fillId="0" borderId="75" xfId="2" applyNumberFormat="1" applyFont="1" applyBorder="1" applyAlignment="1">
      <alignment horizontal="right" vertical="center"/>
    </xf>
    <xf numFmtId="3" fontId="8" fillId="0" borderId="78" xfId="2" applyNumberFormat="1" applyFont="1" applyBorder="1" applyAlignment="1">
      <alignment horizontal="right" vertical="center"/>
    </xf>
    <xf numFmtId="0" fontId="8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 wrapText="1"/>
    </xf>
    <xf numFmtId="0" fontId="8" fillId="0" borderId="75" xfId="2" applyFont="1" applyBorder="1" applyAlignment="1">
      <alignment horizontal="center" vertical="center" wrapText="1"/>
    </xf>
    <xf numFmtId="0" fontId="8" fillId="0" borderId="78" xfId="2" applyFont="1" applyBorder="1" applyAlignment="1">
      <alignment horizontal="center" vertical="center" wrapText="1"/>
    </xf>
    <xf numFmtId="0" fontId="41" fillId="0" borderId="73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75" xfId="2" applyFont="1" applyFill="1" applyBorder="1" applyAlignment="1">
      <alignment horizontal="left" vertical="center" wrapText="1"/>
    </xf>
    <xf numFmtId="0" fontId="8" fillId="2" borderId="78" xfId="2" applyFont="1" applyFill="1" applyBorder="1" applyAlignment="1">
      <alignment horizontal="left" vertical="center" wrapText="1"/>
    </xf>
    <xf numFmtId="0" fontId="13" fillId="0" borderId="49" xfId="2" applyFont="1" applyBorder="1" applyAlignment="1">
      <alignment horizontal="left" vertical="center" wrapText="1"/>
    </xf>
    <xf numFmtId="0" fontId="8" fillId="0" borderId="77" xfId="2" applyFont="1" applyBorder="1" applyAlignment="1">
      <alignment horizontal="right" vertical="center"/>
    </xf>
    <xf numFmtId="0" fontId="8" fillId="0" borderId="75" xfId="2" applyFont="1" applyBorder="1" applyAlignment="1">
      <alignment horizontal="right" vertical="center"/>
    </xf>
    <xf numFmtId="0" fontId="8" fillId="0" borderId="78" xfId="2" applyFont="1" applyBorder="1" applyAlignment="1">
      <alignment horizontal="right" vertical="center"/>
    </xf>
    <xf numFmtId="169" fontId="11" fillId="0" borderId="77" xfId="2" applyNumberFormat="1" applyFont="1" applyBorder="1" applyAlignment="1">
      <alignment horizontal="right" vertical="center"/>
    </xf>
    <xf numFmtId="169" fontId="11" fillId="0" borderId="75" xfId="2" applyNumberFormat="1" applyFont="1" applyBorder="1" applyAlignment="1">
      <alignment horizontal="right" vertical="center"/>
    </xf>
    <xf numFmtId="169" fontId="11" fillId="0" borderId="78" xfId="2" applyNumberFormat="1" applyFont="1" applyBorder="1" applyAlignment="1">
      <alignment horizontal="right" vertical="center"/>
    </xf>
    <xf numFmtId="0" fontId="16" fillId="0" borderId="77" xfId="2" applyNumberFormat="1" applyFont="1" applyBorder="1" applyAlignment="1">
      <alignment horizontal="right" vertical="center"/>
    </xf>
    <xf numFmtId="4" fontId="16" fillId="0" borderId="75" xfId="2" applyNumberFormat="1" applyFont="1" applyBorder="1" applyAlignment="1">
      <alignment horizontal="right" vertical="center"/>
    </xf>
    <xf numFmtId="4" fontId="16" fillId="0" borderId="78" xfId="2" applyNumberFormat="1" applyFont="1" applyBorder="1" applyAlignment="1">
      <alignment horizontal="right" vertical="center"/>
    </xf>
    <xf numFmtId="0" fontId="8" fillId="0" borderId="72" xfId="2" applyFont="1" applyBorder="1" applyAlignment="1">
      <alignment horizontal="center"/>
    </xf>
    <xf numFmtId="0" fontId="8" fillId="0" borderId="73" xfId="2" applyFont="1" applyBorder="1" applyAlignment="1">
      <alignment horizontal="center"/>
    </xf>
    <xf numFmtId="0" fontId="8" fillId="0" borderId="74" xfId="2" applyFont="1" applyBorder="1" applyAlignment="1">
      <alignment horizontal="center"/>
    </xf>
    <xf numFmtId="0" fontId="8" fillId="0" borderId="49" xfId="2" applyFont="1" applyBorder="1" applyAlignment="1">
      <alignment horizontal="left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justify" vertical="top" wrapText="1"/>
    </xf>
    <xf numFmtId="0" fontId="2" fillId="4" borderId="69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2" fillId="4" borderId="7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169" fontId="2" fillId="0" borderId="38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16" fillId="0" borderId="38" xfId="0" applyNumberFormat="1" applyFont="1" applyFill="1" applyBorder="1" applyAlignment="1">
      <alignment vertical="center" shrinkToFit="1"/>
    </xf>
    <xf numFmtId="169" fontId="16" fillId="0" borderId="0" xfId="0" applyNumberFormat="1" applyFont="1" applyFill="1" applyBorder="1" applyAlignment="1">
      <alignment vertical="center" shrinkToFit="1"/>
    </xf>
    <xf numFmtId="169" fontId="2" fillId="0" borderId="19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2" fillId="10" borderId="19" xfId="0" applyFont="1" applyFill="1" applyBorder="1" applyAlignment="1">
      <alignment horizontal="left" vertical="center"/>
    </xf>
    <xf numFmtId="0" fontId="2" fillId="10" borderId="20" xfId="0" applyFont="1" applyFill="1" applyBorder="1" applyAlignment="1">
      <alignment horizontal="left" vertical="center"/>
    </xf>
    <xf numFmtId="0" fontId="2" fillId="10" borderId="21" xfId="0" applyFont="1" applyFill="1" applyBorder="1" applyAlignment="1">
      <alignment horizontal="left" vertical="center"/>
    </xf>
    <xf numFmtId="169" fontId="2" fillId="8" borderId="69" xfId="0" applyNumberFormat="1" applyFont="1" applyFill="1" applyBorder="1" applyAlignment="1" applyProtection="1">
      <alignment horizontal="right" vertical="center" shrinkToFit="1"/>
      <protection locked="0"/>
    </xf>
    <xf numFmtId="169" fontId="2" fillId="8" borderId="71" xfId="0" applyNumberFormat="1" applyFont="1" applyFill="1" applyBorder="1" applyAlignment="1" applyProtection="1">
      <alignment horizontal="right" vertical="center" shrinkToFit="1"/>
      <protection locked="0"/>
    </xf>
    <xf numFmtId="169" fontId="2" fillId="7" borderId="69" xfId="0" applyNumberFormat="1" applyFont="1" applyFill="1" applyBorder="1" applyAlignment="1" applyProtection="1">
      <alignment horizontal="right" vertical="center" shrinkToFit="1"/>
      <protection locked="0"/>
    </xf>
    <xf numFmtId="169" fontId="2" fillId="7" borderId="71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9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/>
    <xf numFmtId="0" fontId="16" fillId="2" borderId="0" xfId="0" applyFont="1" applyFill="1" applyAlignment="1">
      <alignment horizontal="left"/>
    </xf>
    <xf numFmtId="0" fontId="8" fillId="0" borderId="0" xfId="0" applyFont="1"/>
    <xf numFmtId="0" fontId="13" fillId="2" borderId="0" xfId="0" applyFont="1" applyFill="1" applyAlignment="1">
      <alignment horizontal="left"/>
    </xf>
    <xf numFmtId="0" fontId="2" fillId="6" borderId="31" xfId="0" applyFont="1" applyFill="1" applyBorder="1" applyAlignment="1">
      <alignment horizontal="right" vertical="center" wrapText="1"/>
    </xf>
    <xf numFmtId="0" fontId="2" fillId="6" borderId="3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1" fontId="13" fillId="2" borderId="0" xfId="0" applyNumberFormat="1" applyFont="1" applyFill="1" applyAlignment="1" applyProtection="1">
      <alignment horizontal="right" shrinkToFit="1"/>
      <protection locked="0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169" fontId="2" fillId="2" borderId="19" xfId="0" applyNumberFormat="1" applyFont="1" applyFill="1" applyBorder="1" applyAlignment="1" applyProtection="1">
      <alignment horizontal="right" vertical="center" shrinkToFit="1"/>
      <protection locked="0"/>
    </xf>
    <xf numFmtId="169" fontId="2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0" fontId="3" fillId="2" borderId="0" xfId="0" applyNumberFormat="1" applyFont="1" applyFill="1" applyAlignment="1">
      <alignment horizontal="right" vertical="center" shrinkToFit="1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169" fontId="16" fillId="4" borderId="23" xfId="0" applyNumberFormat="1" applyFont="1" applyFill="1" applyBorder="1" applyAlignment="1">
      <alignment vertical="center" shrinkToFit="1"/>
    </xf>
    <xf numFmtId="169" fontId="16" fillId="4" borderId="24" xfId="0" applyNumberFormat="1" applyFont="1" applyFill="1" applyBorder="1" applyAlignment="1">
      <alignment vertical="center" shrinkToFit="1"/>
    </xf>
    <xf numFmtId="0" fontId="2" fillId="6" borderId="33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justify" vertical="justify"/>
    </xf>
    <xf numFmtId="0" fontId="13" fillId="2" borderId="0" xfId="0" applyFont="1" applyFill="1" applyAlignment="1">
      <alignment horizontal="justify" vertical="justify" wrapText="1"/>
    </xf>
    <xf numFmtId="0" fontId="13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48" xfId="0" applyFont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" name="Picture 23" descr="Uniao_Europeia_FSE">
          <a:extLst>
            <a:ext uri="{FF2B5EF4-FFF2-40B4-BE49-F238E27FC236}">
              <a16:creationId xmlns:a16="http://schemas.microsoft.com/office/drawing/2014/main" id="{A1C7E75B-06D5-4BCC-8A02-54C8B68A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355E4D07-AEE2-4FD9-A188-CF3E428D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81" y="700088"/>
          <a:ext cx="623454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4" name="Picture 23" descr="Uniao_Europeia_FSE">
          <a:extLst>
            <a:ext uri="{FF2B5EF4-FFF2-40B4-BE49-F238E27FC236}">
              <a16:creationId xmlns:a16="http://schemas.microsoft.com/office/drawing/2014/main" id="{95140026-A341-4CFD-8FF3-E6C74325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861FB7F-DC3C-4EBE-B868-586886F4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81" y="700088"/>
          <a:ext cx="623454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A956EA5-63C9-46F2-8E33-9DE9D3F0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88925"/>
          <a:ext cx="1144587" cy="71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7812" y="182325"/>
          <a:ext cx="730252" cy="96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370A50-78F3-4D27-8915-BD0F443630F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9ADB2F-DF8C-41D9-8F39-C47413366526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26D2991-BC9C-4EE6-9C4C-4E1462C71586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80732AE-B32B-4887-A460-A1AD7306ED7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13474F2-6B9D-4BCD-8C7C-B8D763A09C54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A08F501-6995-4C2D-A301-7A84DB4446A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B39CC452-F4F7-4B98-9A52-877C26123CC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B41B501-7651-44FA-83EF-21C972398B49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F0E9AF3E-758D-4B92-B1C0-57CD3B17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C3375B66-2E6C-46A0-8579-D18160B8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53A79-01B2-4F90-9D37-7A918729CEB2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644392-B79D-4291-81D4-7F0ECFAF2C3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C8025C5-38DC-4A6C-AB12-4548342CD90D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76B45E4-47F9-46DC-A77C-E93783BE2FB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0168DE3-11B2-4B0F-88EB-41355D144965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59EC2598-9AB8-44BD-8545-A919AAFC3838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55A84D5-ACEC-47D2-985D-D82356EE0F1C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128FDEA-695B-401D-8433-C6F6D9476BF2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5F77A1E9-B48A-4B77-A850-845C9AFC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23F2F92-3159-44AA-AA2A-91CE70FC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F204FD-9EE7-4953-BD18-AB4B1400FA73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CECD8B4-37F4-4C98-A4EE-06CAA8854C5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2EA537-3AE2-4475-9A4E-765617560C6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9D008D3-2CC2-4B76-86E2-F8277BED9A23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38C77B2-D932-4217-B01A-6BB5037590A1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220C148-398A-4E8B-B2D2-4AAA667EA5E1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9E165D2-45CA-4FC7-A3CC-B80B1C5A5103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87DAD27-B7A9-4443-8B39-EB67A605B6AC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7B9A8F7D-8C06-4B5D-B372-071BB35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E1FED44-E924-40B4-8A91-03196060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3F7B48-F239-48C1-8F6B-905F06AADDC2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7355A5-5D3B-4D3B-8E4C-6D6FD8664AFC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0C493EA-7764-4576-9226-4B189D74AAC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6064668-7EA0-4B8E-9AA9-EF93CBF92DC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23626F4-3239-4506-989E-0B283CCED84B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9E51583-0403-4552-B3FE-10A47F4E8AE0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55EB1E0-6372-4510-A704-530B4707BA1B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B8661FB-0320-463F-9667-BB23C556CE5D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6005D6A8-6EA2-4417-AFA4-38B0567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FCB1076A-3F4E-446F-8EE9-F29E7748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8D9371-32B3-410D-8F8C-E67E93073B34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2871CE-7E13-4C39-A13B-40B10C57530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E412193-ACD6-42E6-8271-200EF1D0001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8D81654-1D07-4EF1-BAAE-73B92E28069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487C31E2-CD39-438B-ADEF-6FE3F2493475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7AD328A8-DBA7-42F9-8846-DB5B1A14D113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58B2E507-3884-46C5-9CF2-8BA8C76B46C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919900F-5E5A-4DFA-853E-390C8131038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157361DC-54EA-4C8F-B82B-869AF512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29380198-8D43-45AE-94D7-458ECCC3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4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ADAAD9F-1CD3-4A75-BF2D-9722032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4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C0C3308-4179-427F-9E62-05B6CA4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177C88E-8332-46A2-A7BF-0B1B09F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07422E6-01F6-4528-BF35-2B1E52C5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114300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14300"/>
          <a:ext cx="71606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FE1CCA91-2872-49BB-9487-E1769D8E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ECEA3FD3-A900-44A0-AF28-6D98D70C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93B071F-F901-423E-B6F2-E836A56B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6C552D2-95CE-4836-A6A5-DAD45F93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6EEA43AF-C0AF-4E6A-869C-83BAC13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A825334-F50F-4F23-B7D5-12C4C309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A7453B8-038F-4A5C-BF07-FD3F975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87147D0-987F-499A-8F3B-9AAA46DF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C2E1FDF3-7928-479A-82CF-F14EE573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CB162E4-0C66-49F9-8A75-44727CC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239063C-69E3-48A2-A6D3-48B07A63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4BAF45F3-DCA2-4B0B-A85C-57515901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94674A23-E006-4A70-B7D9-0908126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4C6503AB-BAF9-4CA3-861F-C75E780D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FA743C40-2EE5-4825-A034-34E4E2D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E578A53-CDD1-454E-A2DD-98AF6C43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F85B-070D-492D-AC38-119B7A0457F6}">
  <dimension ref="A1:X60"/>
  <sheetViews>
    <sheetView showGridLines="0" tabSelected="1" zoomScale="120" zoomScaleNormal="120" workbookViewId="0"/>
  </sheetViews>
  <sheetFormatPr defaultColWidth="7.85546875" defaultRowHeight="11.25"/>
  <cols>
    <col min="1" max="1" width="3.42578125" style="31" customWidth="1"/>
    <col min="2" max="2" width="5" style="31" customWidth="1"/>
    <col min="3" max="3" width="5.42578125" style="31" customWidth="1"/>
    <col min="4" max="4" width="6.140625" style="31" customWidth="1"/>
    <col min="5" max="5" width="3.140625" style="31" customWidth="1"/>
    <col min="6" max="6" width="2.85546875" style="31" customWidth="1"/>
    <col min="7" max="7" width="4.42578125" style="31" customWidth="1"/>
    <col min="8" max="8" width="4" style="31" customWidth="1"/>
    <col min="9" max="9" width="5.85546875" style="31" customWidth="1"/>
    <col min="10" max="10" width="4.42578125" style="31" customWidth="1"/>
    <col min="11" max="11" width="1.7109375" style="31" customWidth="1"/>
    <col min="12" max="12" width="7.5703125" style="31" customWidth="1"/>
    <col min="13" max="13" width="4.140625" style="31" customWidth="1"/>
    <col min="14" max="14" width="1.42578125" style="31" customWidth="1"/>
    <col min="15" max="15" width="6" style="31" customWidth="1"/>
    <col min="16" max="16" width="4.42578125" style="31" customWidth="1"/>
    <col min="17" max="17" width="3" style="31" customWidth="1"/>
    <col min="18" max="18" width="5.85546875" style="31" customWidth="1"/>
    <col min="19" max="19" width="4.7109375" style="31" customWidth="1"/>
    <col min="20" max="20" width="2.85546875" style="31" customWidth="1"/>
    <col min="21" max="21" width="2.5703125" style="31" customWidth="1"/>
    <col min="22" max="22" width="5.5703125" style="31" customWidth="1"/>
    <col min="23" max="23" width="4.28515625" style="31" customWidth="1"/>
    <col min="24" max="24" width="1" style="31" customWidth="1"/>
    <col min="25" max="16384" width="7.85546875" style="31"/>
  </cols>
  <sheetData>
    <row r="1" spans="1:24" ht="20.25" customHeight="1">
      <c r="A1" s="248"/>
      <c r="B1" s="249"/>
      <c r="C1" s="249"/>
      <c r="D1" s="250"/>
      <c r="E1" s="321" t="s">
        <v>16</v>
      </c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3"/>
    </row>
    <row r="2" spans="1:24" ht="10.5" customHeight="1">
      <c r="A2" s="324"/>
      <c r="B2" s="325"/>
      <c r="C2" s="325"/>
      <c r="D2" s="326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2"/>
      <c r="V2" s="252"/>
      <c r="W2" s="252"/>
      <c r="X2" s="253"/>
    </row>
    <row r="3" spans="1:24" ht="36" customHeight="1">
      <c r="A3" s="327"/>
      <c r="B3" s="328"/>
      <c r="C3" s="328"/>
      <c r="D3" s="329"/>
      <c r="E3" s="330" t="s">
        <v>256</v>
      </c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2"/>
    </row>
    <row r="4" spans="1:24" ht="23.25" customHeight="1">
      <c r="A4" s="254"/>
      <c r="B4" s="255"/>
      <c r="C4" s="255"/>
      <c r="D4" s="256"/>
      <c r="E4" s="333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5"/>
    </row>
    <row r="5" spans="1:24" ht="30.75" customHeight="1">
      <c r="A5" s="336"/>
      <c r="B5" s="337"/>
      <c r="C5" s="337"/>
      <c r="D5" s="338"/>
      <c r="E5" s="339" t="s">
        <v>257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1"/>
    </row>
    <row r="6" spans="1:24" ht="15" customHeight="1">
      <c r="A6" s="342" t="s">
        <v>258</v>
      </c>
      <c r="B6" s="342"/>
      <c r="C6" s="342"/>
      <c r="D6" s="342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 ht="17.25" customHeight="1">
      <c r="A7" s="257" t="s">
        <v>0</v>
      </c>
      <c r="B7" s="343" t="s">
        <v>17</v>
      </c>
      <c r="C7" s="343"/>
      <c r="D7" s="343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9"/>
    </row>
    <row r="8" spans="1:24" ht="17.25" customHeight="1">
      <c r="A8" s="344" t="s">
        <v>67</v>
      </c>
      <c r="B8" s="345"/>
      <c r="C8" s="345"/>
      <c r="D8" s="345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260"/>
      <c r="Q8" s="260" t="s">
        <v>18</v>
      </c>
      <c r="R8" s="260"/>
      <c r="S8" s="260"/>
      <c r="T8" s="260"/>
      <c r="U8" s="346"/>
      <c r="V8" s="346"/>
      <c r="W8" s="346"/>
      <c r="X8" s="261"/>
    </row>
    <row r="9" spans="1:24" ht="9.75" customHeight="1">
      <c r="A9" s="262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1"/>
    </row>
    <row r="10" spans="1:24" ht="17.25" customHeight="1">
      <c r="A10" s="262" t="s">
        <v>2</v>
      </c>
      <c r="B10" s="260"/>
      <c r="C10" s="260"/>
      <c r="D10" s="260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260"/>
      <c r="Q10" s="260" t="s">
        <v>259</v>
      </c>
      <c r="R10" s="260"/>
      <c r="S10" s="260"/>
      <c r="T10" s="260"/>
      <c r="U10" s="320"/>
      <c r="V10" s="320"/>
      <c r="W10" s="320"/>
      <c r="X10" s="261"/>
    </row>
    <row r="11" spans="1:24" ht="11.25" customHeight="1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5"/>
    </row>
    <row r="12" spans="1:24" ht="9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ht="12" customHeight="1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8"/>
    </row>
    <row r="14" spans="1:24" ht="12" customHeight="1">
      <c r="A14" s="269" t="s">
        <v>3</v>
      </c>
      <c r="B14" s="270" t="s">
        <v>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271"/>
    </row>
    <row r="15" spans="1:24" ht="12" customHeight="1">
      <c r="A15" s="272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271"/>
    </row>
    <row r="16" spans="1:24" ht="12" customHeight="1">
      <c r="A16" s="272"/>
      <c r="B16" s="58" t="s">
        <v>4</v>
      </c>
      <c r="C16" s="58"/>
      <c r="D16" s="58"/>
      <c r="E16" s="58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3" t="s">
        <v>5</v>
      </c>
      <c r="R16" s="313"/>
      <c r="S16" s="311"/>
      <c r="T16" s="311"/>
      <c r="U16" s="311"/>
      <c r="V16" s="311"/>
      <c r="W16" s="311"/>
      <c r="X16" s="271"/>
    </row>
    <row r="17" spans="1:24" ht="12" customHeight="1">
      <c r="A17" s="272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271"/>
    </row>
    <row r="18" spans="1:24" ht="12" customHeight="1">
      <c r="A18" s="272"/>
      <c r="B18" s="309" t="s">
        <v>29</v>
      </c>
      <c r="C18" s="309"/>
      <c r="D18" s="309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271"/>
    </row>
    <row r="19" spans="1:24" ht="12" customHeight="1">
      <c r="A19" s="272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271"/>
    </row>
    <row r="20" spans="1:24" ht="12" customHeight="1">
      <c r="A20" s="272"/>
      <c r="B20" s="313" t="s">
        <v>68</v>
      </c>
      <c r="C20" s="313"/>
      <c r="D20" s="318"/>
      <c r="E20" s="318"/>
      <c r="F20" s="273" t="s">
        <v>19</v>
      </c>
      <c r="G20" s="318"/>
      <c r="H20" s="318"/>
      <c r="I20" s="274"/>
      <c r="J20" s="274" t="s">
        <v>20</v>
      </c>
      <c r="K20" s="275"/>
      <c r="L20" s="316"/>
      <c r="M20" s="316"/>
      <c r="N20" s="316"/>
      <c r="O20" s="316"/>
      <c r="P20" s="316"/>
      <c r="Q20" s="316"/>
      <c r="R20" s="316"/>
      <c r="S20" s="276" t="s">
        <v>6</v>
      </c>
      <c r="T20" s="311"/>
      <c r="U20" s="311"/>
      <c r="V20" s="311"/>
      <c r="W20" s="311"/>
      <c r="X20" s="271"/>
    </row>
    <row r="21" spans="1:24" ht="12" customHeight="1">
      <c r="A21" s="272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271"/>
    </row>
    <row r="22" spans="1:24" ht="12" customHeight="1">
      <c r="A22" s="272"/>
      <c r="B22" s="309" t="s">
        <v>7</v>
      </c>
      <c r="C22" s="309"/>
      <c r="D22" s="309"/>
      <c r="E22" s="315"/>
      <c r="F22" s="315"/>
      <c r="G22" s="315"/>
      <c r="H22" s="315"/>
      <c r="I22" s="315"/>
      <c r="J22" s="277" t="s">
        <v>8</v>
      </c>
      <c r="K22" s="311"/>
      <c r="L22" s="311"/>
      <c r="M22" s="58"/>
      <c r="N22" s="309" t="s">
        <v>26</v>
      </c>
      <c r="O22" s="309"/>
      <c r="P22" s="309"/>
      <c r="Q22" s="309"/>
      <c r="R22" s="309"/>
      <c r="S22" s="317"/>
      <c r="T22" s="317"/>
      <c r="U22" s="317"/>
      <c r="V22" s="317"/>
      <c r="W22" s="317"/>
      <c r="X22" s="271"/>
    </row>
    <row r="23" spans="1:24" ht="12" customHeight="1">
      <c r="A23" s="272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271"/>
    </row>
    <row r="24" spans="1:24" ht="12" customHeight="1">
      <c r="A24" s="272"/>
      <c r="B24" s="309" t="s">
        <v>15</v>
      </c>
      <c r="C24" s="309"/>
      <c r="D24" s="309"/>
      <c r="E24" s="311"/>
      <c r="F24" s="311"/>
      <c r="G24" s="311"/>
      <c r="H24" s="311"/>
      <c r="I24" s="311"/>
      <c r="J24" s="313" t="s">
        <v>9</v>
      </c>
      <c r="K24" s="313"/>
      <c r="L24" s="313"/>
      <c r="M24" s="313"/>
      <c r="N24" s="313"/>
      <c r="O24" s="315"/>
      <c r="P24" s="315"/>
      <c r="Q24" s="315"/>
      <c r="R24" s="315"/>
      <c r="S24" s="315"/>
      <c r="T24" s="315"/>
      <c r="U24" s="315"/>
      <c r="V24" s="315"/>
      <c r="W24" s="315"/>
      <c r="X24" s="271"/>
    </row>
    <row r="25" spans="1:24" ht="12" customHeight="1">
      <c r="A25" s="272"/>
      <c r="B25" s="58"/>
      <c r="C25" s="58"/>
      <c r="D25" s="58"/>
      <c r="E25" s="58"/>
      <c r="F25" s="58"/>
      <c r="G25" s="27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271"/>
    </row>
    <row r="26" spans="1:24" ht="12" customHeight="1">
      <c r="A26" s="272"/>
      <c r="B26" s="309" t="s">
        <v>10</v>
      </c>
      <c r="C26" s="309"/>
      <c r="D26" s="309"/>
      <c r="E26" s="309"/>
      <c r="F26" s="314"/>
      <c r="G26" s="314"/>
      <c r="H26" s="314"/>
      <c r="I26" s="58"/>
      <c r="J26" s="313" t="s">
        <v>22</v>
      </c>
      <c r="K26" s="313"/>
      <c r="L26" s="313"/>
      <c r="M26" s="316"/>
      <c r="N26" s="316"/>
      <c r="O26" s="316"/>
      <c r="P26" s="316"/>
      <c r="Q26" s="316"/>
      <c r="R26" s="58"/>
      <c r="S26" s="277" t="s">
        <v>33</v>
      </c>
      <c r="T26" s="311"/>
      <c r="U26" s="311"/>
      <c r="V26" s="311"/>
      <c r="W26" s="311"/>
      <c r="X26" s="271"/>
    </row>
    <row r="27" spans="1:24" ht="12" customHeight="1">
      <c r="A27" s="272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271"/>
    </row>
    <row r="28" spans="1:24" ht="12" customHeight="1">
      <c r="A28" s="272"/>
      <c r="B28" s="309" t="s">
        <v>21</v>
      </c>
      <c r="C28" s="309"/>
      <c r="D28" s="309"/>
      <c r="E28" s="309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277" t="s">
        <v>11</v>
      </c>
      <c r="T28" s="311"/>
      <c r="U28" s="311"/>
      <c r="V28" s="311"/>
      <c r="W28" s="311"/>
      <c r="X28" s="271"/>
    </row>
    <row r="29" spans="1:24" ht="12" customHeight="1">
      <c r="A29" s="272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271"/>
    </row>
    <row r="30" spans="1:24" ht="12" customHeight="1">
      <c r="A30" s="272"/>
      <c r="B30" s="309" t="s">
        <v>23</v>
      </c>
      <c r="C30" s="309"/>
      <c r="D30" s="309"/>
      <c r="E30" s="309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R30" s="247" t="s">
        <v>12</v>
      </c>
      <c r="S30" s="311"/>
      <c r="T30" s="311"/>
      <c r="U30" s="311"/>
      <c r="V30" s="311"/>
      <c r="W30" s="311"/>
      <c r="X30" s="271"/>
    </row>
    <row r="31" spans="1:24" ht="12" customHeight="1">
      <c r="A31" s="272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271"/>
    </row>
    <row r="32" spans="1:24" ht="12" customHeight="1">
      <c r="A32" s="272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313" t="s">
        <v>6</v>
      </c>
      <c r="R32" s="313"/>
      <c r="S32" s="311"/>
      <c r="T32" s="311"/>
      <c r="U32" s="311"/>
      <c r="V32" s="311"/>
      <c r="W32" s="311"/>
      <c r="X32" s="271"/>
    </row>
    <row r="33" spans="1:24" ht="12" customHeight="1">
      <c r="A33" s="272"/>
      <c r="B33" s="279" t="s">
        <v>69</v>
      </c>
      <c r="C33" s="58"/>
      <c r="D33" s="280"/>
      <c r="E33" s="280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X33" s="271"/>
    </row>
    <row r="34" spans="1:24" ht="12" customHeight="1">
      <c r="A34" s="272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271"/>
    </row>
    <row r="35" spans="1:24" ht="12" customHeight="1">
      <c r="A35" s="272"/>
      <c r="B35" s="279" t="s">
        <v>70</v>
      </c>
      <c r="C35" s="58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Q35" s="313"/>
      <c r="R35" s="313"/>
      <c r="S35" s="281"/>
      <c r="T35" s="281"/>
      <c r="U35" s="281"/>
      <c r="V35" s="281"/>
      <c r="W35" s="281"/>
      <c r="X35" s="271"/>
    </row>
    <row r="36" spans="1:24" ht="12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71"/>
    </row>
    <row r="37" spans="1:24" ht="9" customHeight="1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</row>
    <row r="38" spans="1:24" ht="10.5" customHeight="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8"/>
    </row>
    <row r="39" spans="1:24">
      <c r="A39" s="269" t="s">
        <v>13</v>
      </c>
      <c r="B39" s="304" t="s">
        <v>27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271"/>
    </row>
    <row r="40" spans="1:24" ht="3.75" customHeight="1">
      <c r="A40" s="272"/>
      <c r="B40" s="58"/>
      <c r="F40" s="301"/>
      <c r="G40" s="301"/>
      <c r="H40" s="301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271"/>
    </row>
    <row r="41" spans="1:24" ht="6" hidden="1" customHeight="1">
      <c r="A41" s="272"/>
      <c r="B41" s="58"/>
      <c r="F41" s="284"/>
      <c r="G41" s="284"/>
      <c r="H41" s="284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71"/>
    </row>
    <row r="42" spans="1:24" ht="3.75" customHeight="1">
      <c r="A42" s="272"/>
      <c r="B42" s="58"/>
      <c r="F42" s="284"/>
      <c r="G42" s="284"/>
      <c r="H42" s="284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71"/>
    </row>
    <row r="43" spans="1:24" ht="22.5" customHeight="1">
      <c r="A43" s="272"/>
      <c r="B43" s="58"/>
      <c r="F43" s="284"/>
      <c r="G43" s="284"/>
      <c r="H43" s="284"/>
      <c r="I43" s="58"/>
      <c r="J43" s="58"/>
      <c r="K43" s="58"/>
      <c r="L43" s="58"/>
      <c r="M43" s="58"/>
      <c r="N43" s="310" t="s">
        <v>260</v>
      </c>
      <c r="O43" s="310"/>
      <c r="P43" s="58"/>
      <c r="Q43" s="310" t="s">
        <v>261</v>
      </c>
      <c r="R43" s="310"/>
      <c r="S43" s="270"/>
      <c r="T43" s="270"/>
      <c r="U43" s="270"/>
      <c r="V43" s="270"/>
      <c r="W43" s="58"/>
      <c r="X43" s="271"/>
    </row>
    <row r="44" spans="1:24" ht="3.75" customHeight="1">
      <c r="A44" s="272"/>
      <c r="B44" s="58"/>
      <c r="F44" s="284"/>
      <c r="G44" s="284"/>
      <c r="H44" s="284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271"/>
    </row>
    <row r="45" spans="1:24" ht="3.75" customHeight="1">
      <c r="A45" s="272"/>
      <c r="B45" s="58"/>
      <c r="F45" s="284"/>
      <c r="G45" s="284"/>
      <c r="H45" s="284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271"/>
    </row>
    <row r="46" spans="1:24" ht="22.5" customHeight="1">
      <c r="A46" s="272"/>
      <c r="B46" s="302" t="s">
        <v>28</v>
      </c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58"/>
      <c r="N46" s="306"/>
      <c r="O46" s="306"/>
      <c r="P46" s="58"/>
      <c r="Q46" s="306"/>
      <c r="R46" s="306"/>
      <c r="S46" s="270"/>
      <c r="T46" s="270"/>
      <c r="U46" s="270"/>
      <c r="V46" s="270"/>
      <c r="W46" s="58"/>
      <c r="X46" s="271"/>
    </row>
    <row r="47" spans="1:24" ht="15.75" customHeight="1">
      <c r="A47" s="272"/>
      <c r="B47" s="279"/>
      <c r="C47" s="285"/>
      <c r="D47" s="285"/>
      <c r="E47" s="285"/>
      <c r="F47" s="307"/>
      <c r="G47" s="307"/>
      <c r="H47" s="307"/>
      <c r="I47" s="279"/>
      <c r="J47" s="279"/>
      <c r="K47" s="279"/>
      <c r="L47" s="279"/>
      <c r="M47" s="58"/>
      <c r="N47" s="58"/>
      <c r="O47" s="58"/>
      <c r="P47" s="58"/>
      <c r="Q47" s="58"/>
      <c r="R47" s="58"/>
      <c r="S47" s="270"/>
      <c r="T47" s="270"/>
      <c r="U47" s="270"/>
      <c r="V47" s="270"/>
      <c r="W47" s="58"/>
      <c r="X47" s="271"/>
    </row>
    <row r="48" spans="1:24" ht="33" customHeight="1">
      <c r="A48" s="272"/>
      <c r="B48" s="308" t="s">
        <v>264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58"/>
      <c r="N48" s="306"/>
      <c r="O48" s="306"/>
      <c r="P48" s="58"/>
      <c r="Q48" s="306"/>
      <c r="R48" s="306"/>
      <c r="S48" s="270"/>
      <c r="T48" s="270"/>
      <c r="U48" s="270"/>
      <c r="V48" s="270"/>
      <c r="W48" s="58"/>
      <c r="X48" s="271"/>
    </row>
    <row r="49" spans="1:24" ht="14.25" customHeight="1">
      <c r="A49" s="272"/>
      <c r="B49" s="309"/>
      <c r="C49" s="309"/>
      <c r="D49" s="309"/>
      <c r="E49" s="309"/>
      <c r="F49" s="309"/>
      <c r="G49" s="309"/>
      <c r="H49" s="279"/>
      <c r="I49" s="279"/>
      <c r="J49" s="279"/>
      <c r="K49" s="279"/>
      <c r="L49" s="279"/>
      <c r="M49" s="58"/>
      <c r="N49" s="58"/>
      <c r="O49" s="58"/>
      <c r="P49" s="270"/>
      <c r="Q49" s="58"/>
      <c r="R49" s="58"/>
      <c r="S49" s="270"/>
      <c r="T49" s="270"/>
      <c r="U49" s="270"/>
      <c r="V49" s="270"/>
      <c r="W49" s="58"/>
      <c r="X49" s="271"/>
    </row>
    <row r="50" spans="1:24" ht="42.75" customHeight="1">
      <c r="A50" s="272"/>
      <c r="B50" s="308" t="s">
        <v>263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58"/>
      <c r="N50" s="306"/>
      <c r="O50" s="306"/>
      <c r="P50" s="270"/>
      <c r="Q50" s="306"/>
      <c r="R50" s="306"/>
      <c r="S50" s="270"/>
      <c r="T50" s="270"/>
      <c r="U50" s="270"/>
      <c r="V50" s="270"/>
      <c r="W50" s="58"/>
      <c r="X50" s="271"/>
    </row>
    <row r="51" spans="1:24" ht="17.25" customHeight="1">
      <c r="A51" s="272"/>
      <c r="B51" s="304"/>
      <c r="C51" s="304"/>
      <c r="D51" s="304"/>
      <c r="E51" s="304"/>
      <c r="F51" s="304"/>
      <c r="G51" s="304"/>
      <c r="H51" s="58"/>
      <c r="I51" s="58"/>
      <c r="J51" s="58"/>
      <c r="K51" s="58"/>
      <c r="L51" s="58"/>
      <c r="M51" s="58"/>
      <c r="N51" s="58"/>
      <c r="O51" s="58"/>
      <c r="P51" s="270"/>
      <c r="Q51" s="270"/>
      <c r="R51" s="270"/>
      <c r="S51" s="270"/>
      <c r="T51" s="270"/>
      <c r="U51" s="270"/>
      <c r="V51" s="270"/>
      <c r="W51" s="58"/>
      <c r="X51" s="271"/>
    </row>
    <row r="52" spans="1:24" ht="6.75" customHeight="1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</row>
    <row r="53" spans="1:24" ht="10.5" customHeight="1">
      <c r="A53" s="266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8"/>
    </row>
    <row r="54" spans="1:24">
      <c r="A54" s="269" t="s">
        <v>71</v>
      </c>
      <c r="B54" s="304" t="s">
        <v>62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58"/>
      <c r="N54" s="305" t="s">
        <v>63</v>
      </c>
      <c r="O54" s="305"/>
      <c r="P54" s="270"/>
      <c r="Q54" s="305" t="s">
        <v>72</v>
      </c>
      <c r="R54" s="305"/>
      <c r="S54" s="58"/>
      <c r="T54" s="58"/>
      <c r="U54" s="58"/>
      <c r="V54" s="58"/>
      <c r="W54" s="58"/>
      <c r="X54" s="271"/>
    </row>
    <row r="55" spans="1:24" ht="10.5" customHeight="1">
      <c r="A55" s="272"/>
      <c r="B55" s="58"/>
      <c r="F55" s="301"/>
      <c r="G55" s="301"/>
      <c r="H55" s="301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271"/>
    </row>
    <row r="56" spans="1:24" ht="22.5" customHeight="1">
      <c r="A56" s="286"/>
      <c r="B56" s="302" t="s">
        <v>262</v>
      </c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58"/>
      <c r="N56" s="303"/>
      <c r="O56" s="303"/>
      <c r="P56" s="58"/>
      <c r="Q56" s="303"/>
      <c r="R56" s="303"/>
      <c r="S56" s="270"/>
      <c r="T56" s="270"/>
      <c r="U56" s="270"/>
      <c r="V56" s="270"/>
      <c r="W56" s="58"/>
      <c r="X56" s="271"/>
    </row>
    <row r="57" spans="1:24" ht="11.25" customHeight="1">
      <c r="A57" s="272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58"/>
      <c r="N57" s="288"/>
      <c r="O57" s="288"/>
      <c r="P57" s="58"/>
      <c r="Q57" s="288"/>
      <c r="R57" s="288"/>
      <c r="S57" s="270"/>
      <c r="T57" s="270"/>
      <c r="U57" s="270"/>
      <c r="V57" s="270"/>
      <c r="W57" s="58"/>
      <c r="X57" s="271"/>
    </row>
    <row r="58" spans="1:24" ht="5.25" customHeight="1">
      <c r="A58" s="272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58"/>
      <c r="N58" s="288"/>
      <c r="O58" s="288"/>
      <c r="P58" s="58"/>
      <c r="Q58" s="288"/>
      <c r="R58" s="288"/>
      <c r="S58" s="270"/>
      <c r="T58" s="270"/>
      <c r="U58" s="270"/>
      <c r="V58" s="270"/>
      <c r="W58" s="58"/>
      <c r="X58" s="271"/>
    </row>
    <row r="59" spans="1:24" ht="22.15" customHeight="1">
      <c r="A59" s="289"/>
      <c r="B59" s="302" t="s">
        <v>265</v>
      </c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58"/>
      <c r="N59" s="303"/>
      <c r="O59" s="303"/>
      <c r="P59" s="58"/>
      <c r="Q59" s="303"/>
      <c r="R59" s="303"/>
      <c r="X59" s="33"/>
    </row>
    <row r="60" spans="1:24">
      <c r="A60" s="290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2"/>
    </row>
  </sheetData>
  <mergeCells count="74">
    <mergeCell ref="T26:W26"/>
    <mergeCell ref="E10:O10"/>
    <mergeCell ref="U10:W10"/>
    <mergeCell ref="E1:X1"/>
    <mergeCell ref="A2:D2"/>
    <mergeCell ref="A3:D3"/>
    <mergeCell ref="E3:X4"/>
    <mergeCell ref="A5:D5"/>
    <mergeCell ref="E5:X5"/>
    <mergeCell ref="A6:D6"/>
    <mergeCell ref="B7:D7"/>
    <mergeCell ref="A8:D8"/>
    <mergeCell ref="E8:O8"/>
    <mergeCell ref="U8:W8"/>
    <mergeCell ref="B24:D24"/>
    <mergeCell ref="E24:I24"/>
    <mergeCell ref="J24:N24"/>
    <mergeCell ref="O24:W24"/>
    <mergeCell ref="F16:P16"/>
    <mergeCell ref="Q16:R16"/>
    <mergeCell ref="S16:W16"/>
    <mergeCell ref="B18:D18"/>
    <mergeCell ref="E18:W18"/>
    <mergeCell ref="B20:C20"/>
    <mergeCell ref="D20:E20"/>
    <mergeCell ref="G20:H20"/>
    <mergeCell ref="L20:R20"/>
    <mergeCell ref="T20:W20"/>
    <mergeCell ref="B22:D22"/>
    <mergeCell ref="E22:I22"/>
    <mergeCell ref="K22:L22"/>
    <mergeCell ref="N22:R22"/>
    <mergeCell ref="S22:W22"/>
    <mergeCell ref="B26:E26"/>
    <mergeCell ref="F26:H26"/>
    <mergeCell ref="B28:E28"/>
    <mergeCell ref="F28:R28"/>
    <mergeCell ref="J26:L26"/>
    <mergeCell ref="M26:Q26"/>
    <mergeCell ref="N43:O43"/>
    <mergeCell ref="Q43:R43"/>
    <mergeCell ref="T28:W28"/>
    <mergeCell ref="B30:E30"/>
    <mergeCell ref="F30:P30"/>
    <mergeCell ref="S30:W30"/>
    <mergeCell ref="Q32:R32"/>
    <mergeCell ref="S32:W32"/>
    <mergeCell ref="F33:O33"/>
    <mergeCell ref="D35:O35"/>
    <mergeCell ref="Q35:R35"/>
    <mergeCell ref="B39:L39"/>
    <mergeCell ref="F40:H40"/>
    <mergeCell ref="B54:L54"/>
    <mergeCell ref="N54:O54"/>
    <mergeCell ref="Q54:R54"/>
    <mergeCell ref="B46:L46"/>
    <mergeCell ref="N46:O46"/>
    <mergeCell ref="Q46:R46"/>
    <mergeCell ref="F47:H47"/>
    <mergeCell ref="B48:L48"/>
    <mergeCell ref="N48:O48"/>
    <mergeCell ref="Q48:R48"/>
    <mergeCell ref="B49:G49"/>
    <mergeCell ref="B50:L50"/>
    <mergeCell ref="N50:O50"/>
    <mergeCell ref="Q50:R50"/>
    <mergeCell ref="B51:G51"/>
    <mergeCell ref="F55:H55"/>
    <mergeCell ref="B56:L56"/>
    <mergeCell ref="N56:O56"/>
    <mergeCell ref="Q56:R56"/>
    <mergeCell ref="B59:L59"/>
    <mergeCell ref="N59:O59"/>
    <mergeCell ref="Q59:R59"/>
  </mergeCells>
  <printOptions horizontalCentered="1"/>
  <pageMargins left="0.35433070866141736" right="0.15748031496062992" top="0.39370078740157483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FD47"/>
  <sheetViews>
    <sheetView showGridLines="0" zoomScale="110" zoomScaleNormal="110" zoomScaleSheetLayoutView="100" workbookViewId="0"/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4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77" width="9.140625" style="31"/>
    <col min="16378" max="16381" width="9.140625" style="31" customWidth="1"/>
    <col min="16382" max="16382" width="27.28515625" style="31" customWidth="1"/>
    <col min="16383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93"/>
      <c r="AQ7" s="29"/>
      <c r="AR7" s="32"/>
      <c r="AS7" s="31"/>
      <c r="AT7" s="31"/>
      <c r="AU7" s="31"/>
      <c r="AV7" s="360"/>
      <c r="AW7" s="360"/>
      <c r="AX7" s="86"/>
      <c r="AY7" s="86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48" t="s">
        <v>32</v>
      </c>
      <c r="AL8" s="97"/>
      <c r="AM8" s="97"/>
      <c r="AO8" s="97"/>
      <c r="AP8" s="294"/>
      <c r="AQ8" s="123" t="s">
        <v>107</v>
      </c>
      <c r="AR8" s="45"/>
      <c r="AS8" s="46"/>
      <c r="AT8" s="87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295"/>
      <c r="AQ9" s="99"/>
      <c r="AR9" s="45"/>
      <c r="AS9" s="46"/>
      <c r="AT9" s="87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87"/>
      <c r="AG10" s="87"/>
      <c r="AI10" s="43" t="s">
        <v>64</v>
      </c>
      <c r="AL10" s="374" t="s">
        <v>76</v>
      </c>
      <c r="AM10" s="374"/>
      <c r="AN10" s="374"/>
      <c r="AO10" s="374"/>
      <c r="AP10" s="296" t="s">
        <v>185</v>
      </c>
      <c r="AQ10" s="151"/>
      <c r="AR10" s="49"/>
      <c r="AS10" s="49"/>
      <c r="AT10" s="87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297"/>
      <c r="AQ11" s="39"/>
      <c r="AR11" s="32"/>
      <c r="AV11" s="360"/>
      <c r="AW11" s="360"/>
      <c r="AX11" s="86"/>
      <c r="AY11" s="86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266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85"/>
      <c r="P15" s="385"/>
      <c r="Q15" s="385"/>
      <c r="R15" s="385"/>
      <c r="S15" s="385"/>
      <c r="T15" s="385"/>
      <c r="U15" s="385"/>
      <c r="V15" s="88"/>
      <c r="W15" s="88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+AM15+AP15</f>
        <v>0</v>
      </c>
      <c r="AR15" s="51"/>
      <c r="AS15" s="89"/>
      <c r="XFB15" s="31" t="s">
        <v>92</v>
      </c>
    </row>
    <row r="16" spans="1:52 16382:16384" s="53" customFormat="1" ht="18" customHeight="1">
      <c r="A16" s="392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85"/>
      <c r="P16" s="385"/>
      <c r="Q16" s="385"/>
      <c r="R16" s="385"/>
      <c r="S16" s="385"/>
      <c r="T16" s="385"/>
      <c r="U16" s="385"/>
      <c r="V16" s="118"/>
      <c r="W16" s="88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392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85"/>
      <c r="P17" s="385"/>
      <c r="Q17" s="385"/>
      <c r="R17" s="385"/>
      <c r="S17" s="385"/>
      <c r="T17" s="385"/>
      <c r="U17" s="385"/>
      <c r="V17" s="118"/>
      <c r="W17" s="88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392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85"/>
      <c r="P18" s="385"/>
      <c r="Q18" s="385"/>
      <c r="R18" s="385"/>
      <c r="S18" s="385"/>
      <c r="T18" s="385"/>
      <c r="U18" s="385"/>
      <c r="V18" s="118"/>
      <c r="W18" s="88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392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85"/>
      <c r="P19" s="385"/>
      <c r="Q19" s="385"/>
      <c r="R19" s="385"/>
      <c r="S19" s="385"/>
      <c r="T19" s="385"/>
      <c r="U19" s="385"/>
      <c r="V19" s="118"/>
      <c r="W19" s="88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39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85"/>
      <c r="P20" s="385"/>
      <c r="Q20" s="385"/>
      <c r="R20" s="385"/>
      <c r="S20" s="385"/>
      <c r="T20" s="385"/>
      <c r="U20" s="385"/>
      <c r="V20" s="118"/>
      <c r="W20" s="88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392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85"/>
      <c r="P21" s="385"/>
      <c r="Q21" s="385"/>
      <c r="R21" s="385"/>
      <c r="S21" s="385"/>
      <c r="T21" s="385"/>
      <c r="U21" s="385"/>
      <c r="V21" s="118"/>
      <c r="W21" s="88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85"/>
      <c r="P22" s="385"/>
      <c r="Q22" s="385"/>
      <c r="R22" s="385"/>
      <c r="S22" s="385"/>
      <c r="T22" s="385"/>
      <c r="U22" s="385"/>
      <c r="V22" s="118"/>
      <c r="W22" s="88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392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85"/>
      <c r="P23" s="385"/>
      <c r="Q23" s="385"/>
      <c r="R23" s="385"/>
      <c r="S23" s="385"/>
      <c r="T23" s="385"/>
      <c r="U23" s="385"/>
      <c r="V23" s="118"/>
      <c r="W23" s="88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392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85"/>
      <c r="P24" s="385"/>
      <c r="Q24" s="385"/>
      <c r="R24" s="385"/>
      <c r="S24" s="385"/>
      <c r="T24" s="385"/>
      <c r="U24" s="385"/>
      <c r="V24" s="118"/>
      <c r="W24" s="88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392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85"/>
      <c r="P25" s="385"/>
      <c r="Q25" s="385"/>
      <c r="R25" s="385"/>
      <c r="S25" s="385"/>
      <c r="T25" s="385"/>
      <c r="U25" s="385"/>
      <c r="V25" s="118"/>
      <c r="W25" s="88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85"/>
      <c r="P26" s="385"/>
      <c r="Q26" s="385"/>
      <c r="R26" s="385"/>
      <c r="S26" s="385"/>
      <c r="T26" s="385"/>
      <c r="U26" s="385"/>
      <c r="V26" s="118"/>
      <c r="W26" s="88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392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85"/>
      <c r="P27" s="385"/>
      <c r="Q27" s="385"/>
      <c r="R27" s="385"/>
      <c r="S27" s="385"/>
      <c r="T27" s="385"/>
      <c r="U27" s="385"/>
      <c r="V27" s="118"/>
      <c r="W27" s="88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85"/>
      <c r="P28" s="385"/>
      <c r="Q28" s="385"/>
      <c r="R28" s="385"/>
      <c r="S28" s="385"/>
      <c r="T28" s="385"/>
      <c r="U28" s="385"/>
      <c r="V28" s="118"/>
      <c r="W28" s="88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85"/>
      <c r="P29" s="385"/>
      <c r="Q29" s="385"/>
      <c r="R29" s="385"/>
      <c r="S29" s="385"/>
      <c r="T29" s="385"/>
      <c r="U29" s="385"/>
      <c r="V29" s="118"/>
      <c r="W29" s="88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392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85"/>
      <c r="P30" s="385"/>
      <c r="Q30" s="385"/>
      <c r="R30" s="385"/>
      <c r="S30" s="385"/>
      <c r="T30" s="385"/>
      <c r="U30" s="385"/>
      <c r="V30" s="118"/>
      <c r="W30" s="88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392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85"/>
      <c r="P31" s="385"/>
      <c r="Q31" s="385"/>
      <c r="R31" s="385"/>
      <c r="S31" s="385"/>
      <c r="T31" s="385"/>
      <c r="U31" s="385"/>
      <c r="V31" s="118"/>
      <c r="W31" s="88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392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85"/>
      <c r="P32" s="385"/>
      <c r="Q32" s="385"/>
      <c r="R32" s="385"/>
      <c r="S32" s="385"/>
      <c r="T32" s="385"/>
      <c r="U32" s="385"/>
      <c r="V32" s="118"/>
      <c r="W32" s="88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85"/>
      <c r="P33" s="385"/>
      <c r="Q33" s="385"/>
      <c r="R33" s="385"/>
      <c r="S33" s="385"/>
      <c r="T33" s="385"/>
      <c r="U33" s="385"/>
      <c r="V33" s="118"/>
      <c r="W33" s="88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392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85"/>
      <c r="P34" s="385"/>
      <c r="Q34" s="385"/>
      <c r="R34" s="385"/>
      <c r="S34" s="385"/>
      <c r="T34" s="385"/>
      <c r="U34" s="385"/>
      <c r="V34" s="118"/>
      <c r="W34" s="88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85"/>
      <c r="P35" s="385"/>
      <c r="Q35" s="385"/>
      <c r="R35" s="385"/>
      <c r="S35" s="385"/>
      <c r="T35" s="385"/>
      <c r="U35" s="385"/>
      <c r="V35" s="118"/>
      <c r="W35" s="88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392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85"/>
      <c r="P36" s="385"/>
      <c r="Q36" s="385"/>
      <c r="R36" s="385"/>
      <c r="S36" s="385"/>
      <c r="T36" s="385"/>
      <c r="U36" s="385"/>
      <c r="V36" s="118"/>
      <c r="W36" s="88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392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85"/>
      <c r="P37" s="385"/>
      <c r="Q37" s="385"/>
      <c r="R37" s="385"/>
      <c r="S37" s="385"/>
      <c r="T37" s="385"/>
      <c r="U37" s="385"/>
      <c r="V37" s="118"/>
      <c r="W37" s="88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392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85"/>
      <c r="P38" s="385"/>
      <c r="Q38" s="385"/>
      <c r="R38" s="385"/>
      <c r="S38" s="385"/>
      <c r="T38" s="385"/>
      <c r="U38" s="385"/>
      <c r="V38" s="118"/>
      <c r="W38" s="88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392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85"/>
      <c r="P39" s="385"/>
      <c r="Q39" s="385"/>
      <c r="R39" s="385"/>
      <c r="S39" s="385"/>
      <c r="T39" s="385"/>
      <c r="U39" s="385"/>
      <c r="V39" s="118"/>
      <c r="W39" s="88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392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85"/>
      <c r="P40" s="385"/>
      <c r="Q40" s="385"/>
      <c r="R40" s="385"/>
      <c r="S40" s="385"/>
      <c r="T40" s="385"/>
      <c r="U40" s="385"/>
      <c r="V40" s="118"/>
      <c r="W40" s="88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392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85"/>
      <c r="P41" s="385"/>
      <c r="Q41" s="385"/>
      <c r="R41" s="385"/>
      <c r="S41" s="385"/>
      <c r="T41" s="385"/>
      <c r="U41" s="385"/>
      <c r="V41" s="118"/>
      <c r="W41" s="88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392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85"/>
      <c r="P42" s="385"/>
      <c r="Q42" s="385"/>
      <c r="R42" s="385"/>
      <c r="S42" s="385"/>
      <c r="T42" s="385"/>
      <c r="U42" s="385"/>
      <c r="V42" s="118"/>
      <c r="W42" s="88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85"/>
      <c r="P43" s="385"/>
      <c r="Q43" s="385"/>
      <c r="R43" s="385"/>
      <c r="S43" s="385"/>
      <c r="T43" s="385"/>
      <c r="U43" s="385"/>
      <c r="V43" s="118"/>
      <c r="W43" s="88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392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85"/>
      <c r="P44" s="385"/>
      <c r="Q44" s="385"/>
      <c r="R44" s="385"/>
      <c r="S44" s="385"/>
      <c r="T44" s="385"/>
      <c r="U44" s="385"/>
      <c r="V44" s="118"/>
      <c r="W44" s="88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02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58" t="s">
        <v>43</v>
      </c>
      <c r="B47" s="59"/>
      <c r="C47" s="397" t="s">
        <v>44</v>
      </c>
      <c r="D47" s="397"/>
      <c r="E47" s="397"/>
      <c r="F47" s="397"/>
      <c r="G47" s="397"/>
      <c r="H47" s="397"/>
      <c r="I47" s="397"/>
      <c r="J47" s="58"/>
      <c r="K47" s="58"/>
      <c r="L47" s="58"/>
      <c r="M47" s="58"/>
      <c r="N47" s="58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AJ44:AL44"/>
    <mergeCell ref="AM44:AO44"/>
    <mergeCell ref="AM45:AO45"/>
    <mergeCell ref="C47:I47"/>
    <mergeCell ref="S47:AP47"/>
    <mergeCell ref="AJ45:AL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G12:AI14"/>
    <mergeCell ref="AJ12:AL14"/>
    <mergeCell ref="AM12:AO14"/>
    <mergeCell ref="AP12:AP14"/>
    <mergeCell ref="AQ12:AQ14"/>
    <mergeCell ref="AB10:AE10"/>
    <mergeCell ref="A12:N14"/>
    <mergeCell ref="O12:R14"/>
    <mergeCell ref="S12:U14"/>
    <mergeCell ref="V12:V14"/>
    <mergeCell ref="W12:W14"/>
    <mergeCell ref="X12:Z14"/>
    <mergeCell ref="AA12:AC14"/>
    <mergeCell ref="AD12:AF14"/>
    <mergeCell ref="AL10:AO10"/>
    <mergeCell ref="A10:F11"/>
    <mergeCell ref="H1:AP2"/>
    <mergeCell ref="H3:AP3"/>
    <mergeCell ref="A5:G5"/>
    <mergeCell ref="H5:AP6"/>
    <mergeCell ref="AV7:AW11"/>
    <mergeCell ref="B8:F8"/>
    <mergeCell ref="G8:W8"/>
    <mergeCell ref="G10:W10"/>
    <mergeCell ref="Y10:AA10"/>
    <mergeCell ref="H4:AP4"/>
  </mergeCells>
  <dataValidations count="3">
    <dataValidation type="list" allowBlank="1" showInputMessage="1" showErrorMessage="1" sqref="X15:Z44" xr:uid="{C640FB83-9E37-4C24-B26B-539DFCD52AC1}">
      <formula1>$XFB$4:$XFB$21</formula1>
    </dataValidation>
    <dataValidation type="list" allowBlank="1" showInputMessage="1" showErrorMessage="1" sqref="AA15:AC44" xr:uid="{EF8FBE3D-584E-47A2-B37D-BDEBE0FF233D}">
      <formula1>$XFD$1:$XFD$2</formula1>
    </dataValidation>
    <dataValidation type="list" allowBlank="1" showInputMessage="1" showErrorMessage="1" sqref="V15:V44" xr:uid="{D84E1B1D-7FBE-495B-9E55-06A774A91898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P15 AQ15:AQ44 AP16:AP44 AM15:AO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112B-2C3F-4BA7-A8CD-A08BEB80D77A}">
  <dimension ref="A1:XFD47"/>
  <sheetViews>
    <sheetView showGridLines="0" zoomScale="120" zoomScaleNormal="120" zoomScaleSheetLayoutView="100" workbookViewId="0"/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3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32"/>
      <c r="AS7" s="31"/>
      <c r="AT7" s="31"/>
      <c r="AU7" s="31"/>
      <c r="AV7" s="360"/>
      <c r="AW7" s="360"/>
      <c r="AX7" s="96"/>
      <c r="AY7" s="96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97" t="s">
        <v>32</v>
      </c>
      <c r="AL8" s="97"/>
      <c r="AM8" s="97"/>
      <c r="AO8" s="97"/>
      <c r="AP8" s="97"/>
      <c r="AQ8" s="123" t="s">
        <v>106</v>
      </c>
      <c r="AR8" s="45"/>
      <c r="AS8" s="46"/>
      <c r="AT8" s="95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9"/>
      <c r="AR9" s="45"/>
      <c r="AS9" s="46"/>
      <c r="AT9" s="95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95"/>
      <c r="AG10" s="95"/>
      <c r="AI10" s="43" t="s">
        <v>64</v>
      </c>
      <c r="AL10" s="374" t="s">
        <v>76</v>
      </c>
      <c r="AM10" s="374"/>
      <c r="AN10" s="374"/>
      <c r="AO10" s="374"/>
      <c r="AP10" s="150" t="s">
        <v>185</v>
      </c>
      <c r="AQ10" s="151"/>
      <c r="AR10" s="49"/>
      <c r="AS10" s="49"/>
      <c r="AT10" s="95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38"/>
      <c r="AQ11" s="39"/>
      <c r="AR11" s="32"/>
      <c r="AV11" s="360"/>
      <c r="AW11" s="360"/>
      <c r="AX11" s="96"/>
      <c r="AY11" s="96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266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40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02"/>
      <c r="P15" s="403"/>
      <c r="Q15" s="403"/>
      <c r="R15" s="404"/>
      <c r="S15" s="405"/>
      <c r="T15" s="405"/>
      <c r="U15" s="405"/>
      <c r="V15" s="94"/>
      <c r="W15" s="94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+AM15+AP15</f>
        <v>0</v>
      </c>
      <c r="AR15" s="51"/>
      <c r="AS15" s="89"/>
      <c r="XFB15" s="31" t="s">
        <v>92</v>
      </c>
    </row>
    <row r="16" spans="1:52 16382:16384" s="53" customFormat="1" ht="18" customHeight="1">
      <c r="A16" s="401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402"/>
      <c r="P16" s="403"/>
      <c r="Q16" s="403"/>
      <c r="R16" s="404"/>
      <c r="S16" s="405"/>
      <c r="T16" s="405"/>
      <c r="U16" s="405"/>
      <c r="V16" s="118"/>
      <c r="W16" s="94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401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402"/>
      <c r="P17" s="403"/>
      <c r="Q17" s="403"/>
      <c r="R17" s="404"/>
      <c r="S17" s="405"/>
      <c r="T17" s="405"/>
      <c r="U17" s="405"/>
      <c r="V17" s="118"/>
      <c r="W17" s="94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40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402"/>
      <c r="P18" s="403"/>
      <c r="Q18" s="403"/>
      <c r="R18" s="404"/>
      <c r="S18" s="405"/>
      <c r="T18" s="405"/>
      <c r="U18" s="405"/>
      <c r="V18" s="118"/>
      <c r="W18" s="94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401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402"/>
      <c r="P19" s="403"/>
      <c r="Q19" s="403"/>
      <c r="R19" s="404"/>
      <c r="S19" s="405"/>
      <c r="T19" s="405"/>
      <c r="U19" s="405"/>
      <c r="V19" s="118"/>
      <c r="W19" s="94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40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2"/>
      <c r="P20" s="403"/>
      <c r="Q20" s="403"/>
      <c r="R20" s="404"/>
      <c r="S20" s="405"/>
      <c r="T20" s="405"/>
      <c r="U20" s="405"/>
      <c r="V20" s="118"/>
      <c r="W20" s="94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40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402"/>
      <c r="P21" s="403"/>
      <c r="Q21" s="403"/>
      <c r="R21" s="404"/>
      <c r="S21" s="405"/>
      <c r="T21" s="405"/>
      <c r="U21" s="405"/>
      <c r="V21" s="118"/>
      <c r="W21" s="94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40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402"/>
      <c r="P22" s="403"/>
      <c r="Q22" s="403"/>
      <c r="R22" s="404"/>
      <c r="S22" s="405"/>
      <c r="T22" s="405"/>
      <c r="U22" s="405"/>
      <c r="V22" s="118"/>
      <c r="W22" s="94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40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402"/>
      <c r="P23" s="403"/>
      <c r="Q23" s="403"/>
      <c r="R23" s="404"/>
      <c r="S23" s="405"/>
      <c r="T23" s="405"/>
      <c r="U23" s="405"/>
      <c r="V23" s="118"/>
      <c r="W23" s="94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40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402"/>
      <c r="P24" s="403"/>
      <c r="Q24" s="403"/>
      <c r="R24" s="404"/>
      <c r="S24" s="405"/>
      <c r="T24" s="405"/>
      <c r="U24" s="405"/>
      <c r="V24" s="118"/>
      <c r="W24" s="94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40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402"/>
      <c r="P25" s="403"/>
      <c r="Q25" s="403"/>
      <c r="R25" s="404"/>
      <c r="S25" s="405"/>
      <c r="T25" s="405"/>
      <c r="U25" s="405"/>
      <c r="V25" s="118"/>
      <c r="W25" s="94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40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402"/>
      <c r="P26" s="403"/>
      <c r="Q26" s="403"/>
      <c r="R26" s="404"/>
      <c r="S26" s="405"/>
      <c r="T26" s="405"/>
      <c r="U26" s="405"/>
      <c r="V26" s="118"/>
      <c r="W26" s="94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40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402"/>
      <c r="P27" s="403"/>
      <c r="Q27" s="403"/>
      <c r="R27" s="404"/>
      <c r="S27" s="405"/>
      <c r="T27" s="405"/>
      <c r="U27" s="405"/>
      <c r="V27" s="118"/>
      <c r="W27" s="94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40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402"/>
      <c r="P28" s="403"/>
      <c r="Q28" s="403"/>
      <c r="R28" s="404"/>
      <c r="S28" s="405"/>
      <c r="T28" s="405"/>
      <c r="U28" s="405"/>
      <c r="V28" s="118"/>
      <c r="W28" s="94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40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402"/>
      <c r="P29" s="403"/>
      <c r="Q29" s="403"/>
      <c r="R29" s="404"/>
      <c r="S29" s="405"/>
      <c r="T29" s="405"/>
      <c r="U29" s="405"/>
      <c r="V29" s="118"/>
      <c r="W29" s="94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40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402"/>
      <c r="P30" s="403"/>
      <c r="Q30" s="403"/>
      <c r="R30" s="404"/>
      <c r="S30" s="405"/>
      <c r="T30" s="405"/>
      <c r="U30" s="405"/>
      <c r="V30" s="118"/>
      <c r="W30" s="94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401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402"/>
      <c r="P31" s="403"/>
      <c r="Q31" s="403"/>
      <c r="R31" s="404"/>
      <c r="S31" s="405"/>
      <c r="T31" s="405"/>
      <c r="U31" s="405"/>
      <c r="V31" s="118"/>
      <c r="W31" s="94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40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402"/>
      <c r="P32" s="403"/>
      <c r="Q32" s="403"/>
      <c r="R32" s="404"/>
      <c r="S32" s="405"/>
      <c r="T32" s="405"/>
      <c r="U32" s="405"/>
      <c r="V32" s="118"/>
      <c r="W32" s="94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401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402"/>
      <c r="P33" s="403"/>
      <c r="Q33" s="403"/>
      <c r="R33" s="404"/>
      <c r="S33" s="405"/>
      <c r="T33" s="405"/>
      <c r="U33" s="405"/>
      <c r="V33" s="118"/>
      <c r="W33" s="94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401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402"/>
      <c r="P34" s="403"/>
      <c r="Q34" s="403"/>
      <c r="R34" s="404"/>
      <c r="S34" s="405"/>
      <c r="T34" s="405"/>
      <c r="U34" s="405"/>
      <c r="V34" s="118"/>
      <c r="W34" s="94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40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402"/>
      <c r="P35" s="403"/>
      <c r="Q35" s="403"/>
      <c r="R35" s="404"/>
      <c r="S35" s="405"/>
      <c r="T35" s="405"/>
      <c r="U35" s="405"/>
      <c r="V35" s="118"/>
      <c r="W35" s="94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401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402"/>
      <c r="P36" s="403"/>
      <c r="Q36" s="403"/>
      <c r="R36" s="404"/>
      <c r="S36" s="405"/>
      <c r="T36" s="405"/>
      <c r="U36" s="405"/>
      <c r="V36" s="118"/>
      <c r="W36" s="94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401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402"/>
      <c r="P37" s="403"/>
      <c r="Q37" s="403"/>
      <c r="R37" s="404"/>
      <c r="S37" s="405"/>
      <c r="T37" s="405"/>
      <c r="U37" s="405"/>
      <c r="V37" s="118"/>
      <c r="W37" s="94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40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402"/>
      <c r="P38" s="403"/>
      <c r="Q38" s="403"/>
      <c r="R38" s="404"/>
      <c r="S38" s="405"/>
      <c r="T38" s="405"/>
      <c r="U38" s="405"/>
      <c r="V38" s="118"/>
      <c r="W38" s="94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40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402"/>
      <c r="P39" s="403"/>
      <c r="Q39" s="403"/>
      <c r="R39" s="404"/>
      <c r="S39" s="405"/>
      <c r="T39" s="405"/>
      <c r="U39" s="405"/>
      <c r="V39" s="118"/>
      <c r="W39" s="94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401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402"/>
      <c r="P40" s="403"/>
      <c r="Q40" s="403"/>
      <c r="R40" s="404"/>
      <c r="S40" s="405"/>
      <c r="T40" s="405"/>
      <c r="U40" s="405"/>
      <c r="V40" s="118"/>
      <c r="W40" s="94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401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402"/>
      <c r="P41" s="403"/>
      <c r="Q41" s="403"/>
      <c r="R41" s="404"/>
      <c r="S41" s="405"/>
      <c r="T41" s="405"/>
      <c r="U41" s="405"/>
      <c r="V41" s="118"/>
      <c r="W41" s="94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401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402"/>
      <c r="P42" s="403"/>
      <c r="Q42" s="403"/>
      <c r="R42" s="404"/>
      <c r="S42" s="405"/>
      <c r="T42" s="405"/>
      <c r="U42" s="405"/>
      <c r="V42" s="118"/>
      <c r="W42" s="94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401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402"/>
      <c r="P43" s="403"/>
      <c r="Q43" s="403"/>
      <c r="R43" s="404"/>
      <c r="S43" s="405"/>
      <c r="T43" s="405"/>
      <c r="U43" s="405"/>
      <c r="V43" s="118"/>
      <c r="W43" s="94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40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402"/>
      <c r="P44" s="403"/>
      <c r="Q44" s="403"/>
      <c r="R44" s="404"/>
      <c r="S44" s="405"/>
      <c r="T44" s="405"/>
      <c r="U44" s="405"/>
      <c r="V44" s="118"/>
      <c r="W44" s="94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00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114" t="s">
        <v>43</v>
      </c>
      <c r="B47" s="115"/>
      <c r="C47" s="406" t="s">
        <v>44</v>
      </c>
      <c r="D47" s="406"/>
      <c r="E47" s="406"/>
      <c r="F47" s="406"/>
      <c r="G47" s="406"/>
      <c r="H47" s="406"/>
      <c r="I47" s="406"/>
      <c r="J47" s="116"/>
      <c r="K47" s="116"/>
      <c r="L47" s="116"/>
      <c r="M47" s="116"/>
      <c r="N47" s="116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AJ44:AL44"/>
    <mergeCell ref="AM44:AO44"/>
    <mergeCell ref="AJ45:AL45"/>
    <mergeCell ref="AM45:AO45"/>
    <mergeCell ref="C47:I47"/>
    <mergeCell ref="S47:AP47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3">
    <dataValidation type="list" allowBlank="1" showInputMessage="1" showErrorMessage="1" sqref="X15:Z44" xr:uid="{4E6D82B1-6291-4F78-9893-0051A7326B47}">
      <formula1>$XFB$4:$XFB$21</formula1>
    </dataValidation>
    <dataValidation type="list" allowBlank="1" showInputMessage="1" showErrorMessage="1" sqref="AA15:AC44" xr:uid="{4B95A4C9-25E9-4799-B4FB-E1FFF41B0D7B}">
      <formula1>$XFD$1:$XFD$2</formula1>
    </dataValidation>
    <dataValidation type="list" allowBlank="1" showInputMessage="1" showErrorMessage="1" sqref="V15:V44" xr:uid="{42B304F6-6783-40C4-8ECC-E839C8969364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6:AQ44 AQ15 AP15:AP44 AM15:AO4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C3A6-B7E9-4A70-9830-8AEC9D5DF972}">
  <dimension ref="A1:XFD47"/>
  <sheetViews>
    <sheetView showGridLines="0" zoomScale="120" zoomScaleNormal="120" zoomScaleSheetLayoutView="100" workbookViewId="0"/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3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32"/>
      <c r="AS7" s="31"/>
      <c r="AT7" s="31"/>
      <c r="AU7" s="31"/>
      <c r="AV7" s="360"/>
      <c r="AW7" s="360"/>
      <c r="AX7" s="122"/>
      <c r="AY7" s="122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97" t="s">
        <v>32</v>
      </c>
      <c r="AL8" s="97"/>
      <c r="AM8" s="97"/>
      <c r="AO8" s="97"/>
      <c r="AP8" s="97"/>
      <c r="AQ8" s="123" t="s">
        <v>105</v>
      </c>
      <c r="AR8" s="45"/>
      <c r="AS8" s="46"/>
      <c r="AT8" s="121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99"/>
      <c r="AR9" s="45"/>
      <c r="AS9" s="46"/>
      <c r="AT9" s="121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121"/>
      <c r="AG10" s="121"/>
      <c r="AI10" s="43" t="s">
        <v>64</v>
      </c>
      <c r="AL10" s="374" t="s">
        <v>76</v>
      </c>
      <c r="AM10" s="374"/>
      <c r="AN10" s="374"/>
      <c r="AO10" s="374"/>
      <c r="AP10" s="150" t="s">
        <v>185</v>
      </c>
      <c r="AQ10" s="151"/>
      <c r="AR10" s="49"/>
      <c r="AS10" s="49"/>
      <c r="AT10" s="121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38"/>
      <c r="AQ11" s="39"/>
      <c r="AR11" s="32"/>
      <c r="AV11" s="360"/>
      <c r="AW11" s="360"/>
      <c r="AX11" s="122"/>
      <c r="AY11" s="122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266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40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02"/>
      <c r="P15" s="403"/>
      <c r="Q15" s="403"/>
      <c r="R15" s="404"/>
      <c r="S15" s="405"/>
      <c r="T15" s="405"/>
      <c r="U15" s="405"/>
      <c r="V15" s="120"/>
      <c r="W15" s="120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+AP15+AM15</f>
        <v>0</v>
      </c>
      <c r="AR15" s="51"/>
      <c r="AS15" s="89"/>
      <c r="XFB15" s="31" t="s">
        <v>92</v>
      </c>
    </row>
    <row r="16" spans="1:52 16382:16384" s="53" customFormat="1" ht="18" customHeight="1">
      <c r="A16" s="401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402"/>
      <c r="P16" s="403"/>
      <c r="Q16" s="403"/>
      <c r="R16" s="404"/>
      <c r="S16" s="405"/>
      <c r="T16" s="405"/>
      <c r="U16" s="405"/>
      <c r="V16" s="120"/>
      <c r="W16" s="120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401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402"/>
      <c r="P17" s="403"/>
      <c r="Q17" s="403"/>
      <c r="R17" s="404"/>
      <c r="S17" s="405"/>
      <c r="T17" s="405"/>
      <c r="U17" s="405"/>
      <c r="V17" s="120"/>
      <c r="W17" s="120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40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402"/>
      <c r="P18" s="403"/>
      <c r="Q18" s="403"/>
      <c r="R18" s="404"/>
      <c r="S18" s="405"/>
      <c r="T18" s="405"/>
      <c r="U18" s="405"/>
      <c r="V18" s="120"/>
      <c r="W18" s="120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401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402"/>
      <c r="P19" s="403"/>
      <c r="Q19" s="403"/>
      <c r="R19" s="404"/>
      <c r="S19" s="405"/>
      <c r="T19" s="405"/>
      <c r="U19" s="405"/>
      <c r="V19" s="120"/>
      <c r="W19" s="120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40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2"/>
      <c r="P20" s="403"/>
      <c r="Q20" s="403"/>
      <c r="R20" s="404"/>
      <c r="S20" s="405"/>
      <c r="T20" s="405"/>
      <c r="U20" s="405"/>
      <c r="V20" s="120"/>
      <c r="W20" s="120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40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402"/>
      <c r="P21" s="403"/>
      <c r="Q21" s="403"/>
      <c r="R21" s="404"/>
      <c r="S21" s="405"/>
      <c r="T21" s="405"/>
      <c r="U21" s="405"/>
      <c r="V21" s="120"/>
      <c r="W21" s="120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40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402"/>
      <c r="P22" s="403"/>
      <c r="Q22" s="403"/>
      <c r="R22" s="404"/>
      <c r="S22" s="405"/>
      <c r="T22" s="405"/>
      <c r="U22" s="405"/>
      <c r="V22" s="120"/>
      <c r="W22" s="120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40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402"/>
      <c r="P23" s="403"/>
      <c r="Q23" s="403"/>
      <c r="R23" s="404"/>
      <c r="S23" s="405"/>
      <c r="T23" s="405"/>
      <c r="U23" s="405"/>
      <c r="V23" s="120"/>
      <c r="W23" s="120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40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402"/>
      <c r="P24" s="403"/>
      <c r="Q24" s="403"/>
      <c r="R24" s="404"/>
      <c r="S24" s="405"/>
      <c r="T24" s="405"/>
      <c r="U24" s="405"/>
      <c r="V24" s="120"/>
      <c r="W24" s="120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40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402"/>
      <c r="P25" s="403"/>
      <c r="Q25" s="403"/>
      <c r="R25" s="404"/>
      <c r="S25" s="405"/>
      <c r="T25" s="405"/>
      <c r="U25" s="405"/>
      <c r="V25" s="120"/>
      <c r="W25" s="120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40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402"/>
      <c r="P26" s="403"/>
      <c r="Q26" s="403"/>
      <c r="R26" s="404"/>
      <c r="S26" s="405"/>
      <c r="T26" s="405"/>
      <c r="U26" s="405"/>
      <c r="V26" s="120"/>
      <c r="W26" s="120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40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402"/>
      <c r="P27" s="403"/>
      <c r="Q27" s="403"/>
      <c r="R27" s="404"/>
      <c r="S27" s="405"/>
      <c r="T27" s="405"/>
      <c r="U27" s="405"/>
      <c r="V27" s="120"/>
      <c r="W27" s="120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40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402"/>
      <c r="P28" s="403"/>
      <c r="Q28" s="403"/>
      <c r="R28" s="404"/>
      <c r="S28" s="405"/>
      <c r="T28" s="405"/>
      <c r="U28" s="405"/>
      <c r="V28" s="120"/>
      <c r="W28" s="120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40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402"/>
      <c r="P29" s="403"/>
      <c r="Q29" s="403"/>
      <c r="R29" s="404"/>
      <c r="S29" s="405"/>
      <c r="T29" s="405"/>
      <c r="U29" s="405"/>
      <c r="V29" s="120"/>
      <c r="W29" s="120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40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402"/>
      <c r="P30" s="403"/>
      <c r="Q30" s="403"/>
      <c r="R30" s="404"/>
      <c r="S30" s="405"/>
      <c r="T30" s="405"/>
      <c r="U30" s="405"/>
      <c r="V30" s="120"/>
      <c r="W30" s="120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401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402"/>
      <c r="P31" s="403"/>
      <c r="Q31" s="403"/>
      <c r="R31" s="404"/>
      <c r="S31" s="405"/>
      <c r="T31" s="405"/>
      <c r="U31" s="405"/>
      <c r="V31" s="120"/>
      <c r="W31" s="120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40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402"/>
      <c r="P32" s="403"/>
      <c r="Q32" s="403"/>
      <c r="R32" s="404"/>
      <c r="S32" s="405"/>
      <c r="T32" s="405"/>
      <c r="U32" s="405"/>
      <c r="V32" s="120"/>
      <c r="W32" s="120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401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402"/>
      <c r="P33" s="403"/>
      <c r="Q33" s="403"/>
      <c r="R33" s="404"/>
      <c r="S33" s="405"/>
      <c r="T33" s="405"/>
      <c r="U33" s="405"/>
      <c r="V33" s="120"/>
      <c r="W33" s="120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401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402"/>
      <c r="P34" s="403"/>
      <c r="Q34" s="403"/>
      <c r="R34" s="404"/>
      <c r="S34" s="405"/>
      <c r="T34" s="405"/>
      <c r="U34" s="405"/>
      <c r="V34" s="120"/>
      <c r="W34" s="120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40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402"/>
      <c r="P35" s="403"/>
      <c r="Q35" s="403"/>
      <c r="R35" s="404"/>
      <c r="S35" s="405"/>
      <c r="T35" s="405"/>
      <c r="U35" s="405"/>
      <c r="V35" s="120"/>
      <c r="W35" s="120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401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402"/>
      <c r="P36" s="403"/>
      <c r="Q36" s="403"/>
      <c r="R36" s="404"/>
      <c r="S36" s="405"/>
      <c r="T36" s="405"/>
      <c r="U36" s="405"/>
      <c r="V36" s="120"/>
      <c r="W36" s="120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401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402"/>
      <c r="P37" s="403"/>
      <c r="Q37" s="403"/>
      <c r="R37" s="404"/>
      <c r="S37" s="405"/>
      <c r="T37" s="405"/>
      <c r="U37" s="405"/>
      <c r="V37" s="120"/>
      <c r="W37" s="120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40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402"/>
      <c r="P38" s="403"/>
      <c r="Q38" s="403"/>
      <c r="R38" s="404"/>
      <c r="S38" s="405"/>
      <c r="T38" s="405"/>
      <c r="U38" s="405"/>
      <c r="V38" s="120"/>
      <c r="W38" s="120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40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402"/>
      <c r="P39" s="403"/>
      <c r="Q39" s="403"/>
      <c r="R39" s="404"/>
      <c r="S39" s="405"/>
      <c r="T39" s="405"/>
      <c r="U39" s="405"/>
      <c r="V39" s="120"/>
      <c r="W39" s="120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401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402"/>
      <c r="P40" s="403"/>
      <c r="Q40" s="403"/>
      <c r="R40" s="404"/>
      <c r="S40" s="405"/>
      <c r="T40" s="405"/>
      <c r="U40" s="405"/>
      <c r="V40" s="120"/>
      <c r="W40" s="120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401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402"/>
      <c r="P41" s="403"/>
      <c r="Q41" s="403"/>
      <c r="R41" s="404"/>
      <c r="S41" s="405"/>
      <c r="T41" s="405"/>
      <c r="U41" s="405"/>
      <c r="V41" s="120"/>
      <c r="W41" s="120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401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402"/>
      <c r="P42" s="403"/>
      <c r="Q42" s="403"/>
      <c r="R42" s="404"/>
      <c r="S42" s="405"/>
      <c r="T42" s="405"/>
      <c r="U42" s="405"/>
      <c r="V42" s="120"/>
      <c r="W42" s="120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401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402"/>
      <c r="P43" s="403"/>
      <c r="Q43" s="403"/>
      <c r="R43" s="404"/>
      <c r="S43" s="405"/>
      <c r="T43" s="405"/>
      <c r="U43" s="405"/>
      <c r="V43" s="120"/>
      <c r="W43" s="120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40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402"/>
      <c r="P44" s="403"/>
      <c r="Q44" s="403"/>
      <c r="R44" s="404"/>
      <c r="S44" s="405"/>
      <c r="T44" s="405"/>
      <c r="U44" s="405"/>
      <c r="V44" s="120"/>
      <c r="W44" s="120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19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114" t="s">
        <v>43</v>
      </c>
      <c r="B47" s="115"/>
      <c r="C47" s="406" t="s">
        <v>44</v>
      </c>
      <c r="D47" s="406"/>
      <c r="E47" s="406"/>
      <c r="F47" s="406"/>
      <c r="G47" s="406"/>
      <c r="H47" s="406"/>
      <c r="I47" s="406"/>
      <c r="J47" s="116"/>
      <c r="K47" s="116"/>
      <c r="L47" s="116"/>
      <c r="M47" s="116"/>
      <c r="N47" s="116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3">
    <dataValidation type="list" allowBlank="1" showInputMessage="1" showErrorMessage="1" sqref="V15:V44" xr:uid="{5434D02D-0D94-4D15-A5FC-A03F08824C49}">
      <formula1>$XFB$1:$XFB$2</formula1>
    </dataValidation>
    <dataValidation type="list" allowBlank="1" showInputMessage="1" showErrorMessage="1" sqref="AA15:AC44" xr:uid="{BD22FFB1-7605-405A-A7E6-7870EB46EE12}">
      <formula1>$XFD$1:$XFD$2</formula1>
    </dataValidation>
    <dataValidation type="list" allowBlank="1" showInputMessage="1" showErrorMessage="1" sqref="X15:Z44" xr:uid="{9FC314FD-95C6-4778-AC1C-C166D0D0E7B6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5:AQ44 AP15:AP44 AM15:AO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60BC-CF59-47BA-B1F1-D30FC98CB850}">
  <dimension ref="A1:XFD47"/>
  <sheetViews>
    <sheetView showGridLines="0" zoomScale="120" zoomScaleNormal="120" zoomScaleSheetLayoutView="100" workbookViewId="0"/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3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32"/>
      <c r="AS7" s="31"/>
      <c r="AT7" s="31"/>
      <c r="AU7" s="31"/>
      <c r="AV7" s="360"/>
      <c r="AW7" s="360"/>
      <c r="AX7" s="122"/>
      <c r="AY7" s="122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97" t="s">
        <v>32</v>
      </c>
      <c r="AL8" s="97"/>
      <c r="AM8" s="97"/>
      <c r="AO8" s="97"/>
      <c r="AP8" s="97"/>
      <c r="AQ8" s="123" t="s">
        <v>104</v>
      </c>
      <c r="AR8" s="45"/>
      <c r="AS8" s="46"/>
      <c r="AT8" s="121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99"/>
      <c r="AR9" s="45"/>
      <c r="AS9" s="46"/>
      <c r="AT9" s="121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121"/>
      <c r="AG10" s="121"/>
      <c r="AI10" s="43" t="s">
        <v>64</v>
      </c>
      <c r="AL10" s="374" t="s">
        <v>76</v>
      </c>
      <c r="AM10" s="374"/>
      <c r="AN10" s="374"/>
      <c r="AO10" s="374"/>
      <c r="AP10" s="150" t="s">
        <v>185</v>
      </c>
      <c r="AQ10" s="151"/>
      <c r="AR10" s="49"/>
      <c r="AS10" s="49"/>
      <c r="AT10" s="121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38"/>
      <c r="AQ11" s="39"/>
      <c r="AR11" s="32"/>
      <c r="AV11" s="360"/>
      <c r="AW11" s="360"/>
      <c r="AX11" s="122"/>
      <c r="AY11" s="122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267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40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02"/>
      <c r="P15" s="403"/>
      <c r="Q15" s="403"/>
      <c r="R15" s="404"/>
      <c r="S15" s="405"/>
      <c r="T15" s="405"/>
      <c r="U15" s="405"/>
      <c r="V15" s="120"/>
      <c r="W15" s="120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+AM15+AP15</f>
        <v>0</v>
      </c>
      <c r="AR15" s="51"/>
      <c r="AS15" s="89"/>
      <c r="XFB15" s="31" t="s">
        <v>92</v>
      </c>
    </row>
    <row r="16" spans="1:52 16382:16384" s="53" customFormat="1" ht="18" customHeight="1">
      <c r="A16" s="401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402"/>
      <c r="P16" s="403"/>
      <c r="Q16" s="403"/>
      <c r="R16" s="404"/>
      <c r="S16" s="405"/>
      <c r="T16" s="405"/>
      <c r="U16" s="405"/>
      <c r="V16" s="120"/>
      <c r="W16" s="120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401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402"/>
      <c r="P17" s="403"/>
      <c r="Q17" s="403"/>
      <c r="R17" s="404"/>
      <c r="S17" s="405"/>
      <c r="T17" s="405"/>
      <c r="U17" s="405"/>
      <c r="V17" s="120"/>
      <c r="W17" s="120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40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402"/>
      <c r="P18" s="403"/>
      <c r="Q18" s="403"/>
      <c r="R18" s="404"/>
      <c r="S18" s="405"/>
      <c r="T18" s="405"/>
      <c r="U18" s="405"/>
      <c r="V18" s="120"/>
      <c r="W18" s="120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401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402"/>
      <c r="P19" s="403"/>
      <c r="Q19" s="403"/>
      <c r="R19" s="404"/>
      <c r="S19" s="405"/>
      <c r="T19" s="405"/>
      <c r="U19" s="405"/>
      <c r="V19" s="120"/>
      <c r="W19" s="120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40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2"/>
      <c r="P20" s="403"/>
      <c r="Q20" s="403"/>
      <c r="R20" s="404"/>
      <c r="S20" s="405"/>
      <c r="T20" s="405"/>
      <c r="U20" s="405"/>
      <c r="V20" s="120"/>
      <c r="W20" s="120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40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402"/>
      <c r="P21" s="403"/>
      <c r="Q21" s="403"/>
      <c r="R21" s="404"/>
      <c r="S21" s="405"/>
      <c r="T21" s="405"/>
      <c r="U21" s="405"/>
      <c r="V21" s="120"/>
      <c r="W21" s="120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40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402"/>
      <c r="P22" s="403"/>
      <c r="Q22" s="403"/>
      <c r="R22" s="404"/>
      <c r="S22" s="405"/>
      <c r="T22" s="405"/>
      <c r="U22" s="405"/>
      <c r="V22" s="120"/>
      <c r="W22" s="120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40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402"/>
      <c r="P23" s="403"/>
      <c r="Q23" s="403"/>
      <c r="R23" s="404"/>
      <c r="S23" s="405"/>
      <c r="T23" s="405"/>
      <c r="U23" s="405"/>
      <c r="V23" s="120"/>
      <c r="W23" s="120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40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402"/>
      <c r="P24" s="403"/>
      <c r="Q24" s="403"/>
      <c r="R24" s="404"/>
      <c r="S24" s="405"/>
      <c r="T24" s="405"/>
      <c r="U24" s="405"/>
      <c r="V24" s="120"/>
      <c r="W24" s="120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40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402"/>
      <c r="P25" s="403"/>
      <c r="Q25" s="403"/>
      <c r="R25" s="404"/>
      <c r="S25" s="405"/>
      <c r="T25" s="405"/>
      <c r="U25" s="405"/>
      <c r="V25" s="120"/>
      <c r="W25" s="120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40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402"/>
      <c r="P26" s="403"/>
      <c r="Q26" s="403"/>
      <c r="R26" s="404"/>
      <c r="S26" s="405"/>
      <c r="T26" s="405"/>
      <c r="U26" s="405"/>
      <c r="V26" s="120"/>
      <c r="W26" s="120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40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402"/>
      <c r="P27" s="403"/>
      <c r="Q27" s="403"/>
      <c r="R27" s="404"/>
      <c r="S27" s="405"/>
      <c r="T27" s="405"/>
      <c r="U27" s="405"/>
      <c r="V27" s="120"/>
      <c r="W27" s="120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40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402"/>
      <c r="P28" s="403"/>
      <c r="Q28" s="403"/>
      <c r="R28" s="404"/>
      <c r="S28" s="405"/>
      <c r="T28" s="405"/>
      <c r="U28" s="405"/>
      <c r="V28" s="120"/>
      <c r="W28" s="120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40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402"/>
      <c r="P29" s="403"/>
      <c r="Q29" s="403"/>
      <c r="R29" s="404"/>
      <c r="S29" s="405"/>
      <c r="T29" s="405"/>
      <c r="U29" s="405"/>
      <c r="V29" s="120"/>
      <c r="W29" s="120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40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402"/>
      <c r="P30" s="403"/>
      <c r="Q30" s="403"/>
      <c r="R30" s="404"/>
      <c r="S30" s="405"/>
      <c r="T30" s="405"/>
      <c r="U30" s="405"/>
      <c r="V30" s="120"/>
      <c r="W30" s="120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401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402"/>
      <c r="P31" s="403"/>
      <c r="Q31" s="403"/>
      <c r="R31" s="404"/>
      <c r="S31" s="405"/>
      <c r="T31" s="405"/>
      <c r="U31" s="405"/>
      <c r="V31" s="120"/>
      <c r="W31" s="120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40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402"/>
      <c r="P32" s="403"/>
      <c r="Q32" s="403"/>
      <c r="R32" s="404"/>
      <c r="S32" s="405"/>
      <c r="T32" s="405"/>
      <c r="U32" s="405"/>
      <c r="V32" s="120"/>
      <c r="W32" s="120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401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402"/>
      <c r="P33" s="403"/>
      <c r="Q33" s="403"/>
      <c r="R33" s="404"/>
      <c r="S33" s="405"/>
      <c r="T33" s="405"/>
      <c r="U33" s="405"/>
      <c r="V33" s="120"/>
      <c r="W33" s="120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401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402"/>
      <c r="P34" s="403"/>
      <c r="Q34" s="403"/>
      <c r="R34" s="404"/>
      <c r="S34" s="405"/>
      <c r="T34" s="405"/>
      <c r="U34" s="405"/>
      <c r="V34" s="120"/>
      <c r="W34" s="120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40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402"/>
      <c r="P35" s="403"/>
      <c r="Q35" s="403"/>
      <c r="R35" s="404"/>
      <c r="S35" s="405"/>
      <c r="T35" s="405"/>
      <c r="U35" s="405"/>
      <c r="V35" s="120"/>
      <c r="W35" s="120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401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402"/>
      <c r="P36" s="403"/>
      <c r="Q36" s="403"/>
      <c r="R36" s="404"/>
      <c r="S36" s="405"/>
      <c r="T36" s="405"/>
      <c r="U36" s="405"/>
      <c r="V36" s="120"/>
      <c r="W36" s="120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401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402"/>
      <c r="P37" s="403"/>
      <c r="Q37" s="403"/>
      <c r="R37" s="404"/>
      <c r="S37" s="405"/>
      <c r="T37" s="405"/>
      <c r="U37" s="405"/>
      <c r="V37" s="120"/>
      <c r="W37" s="120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40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402"/>
      <c r="P38" s="403"/>
      <c r="Q38" s="403"/>
      <c r="R38" s="404"/>
      <c r="S38" s="405"/>
      <c r="T38" s="405"/>
      <c r="U38" s="405"/>
      <c r="V38" s="120"/>
      <c r="W38" s="120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40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402"/>
      <c r="P39" s="403"/>
      <c r="Q39" s="403"/>
      <c r="R39" s="404"/>
      <c r="S39" s="405"/>
      <c r="T39" s="405"/>
      <c r="U39" s="405"/>
      <c r="V39" s="120"/>
      <c r="W39" s="120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401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402"/>
      <c r="P40" s="403"/>
      <c r="Q40" s="403"/>
      <c r="R40" s="404"/>
      <c r="S40" s="405"/>
      <c r="T40" s="405"/>
      <c r="U40" s="405"/>
      <c r="V40" s="120"/>
      <c r="W40" s="120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401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402"/>
      <c r="P41" s="403"/>
      <c r="Q41" s="403"/>
      <c r="R41" s="404"/>
      <c r="S41" s="405"/>
      <c r="T41" s="405"/>
      <c r="U41" s="405"/>
      <c r="V41" s="120"/>
      <c r="W41" s="120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401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402"/>
      <c r="P42" s="403"/>
      <c r="Q42" s="403"/>
      <c r="R42" s="404"/>
      <c r="S42" s="405"/>
      <c r="T42" s="405"/>
      <c r="U42" s="405"/>
      <c r="V42" s="120"/>
      <c r="W42" s="120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401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402"/>
      <c r="P43" s="403"/>
      <c r="Q43" s="403"/>
      <c r="R43" s="404"/>
      <c r="S43" s="405"/>
      <c r="T43" s="405"/>
      <c r="U43" s="405"/>
      <c r="V43" s="120"/>
      <c r="W43" s="120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40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402"/>
      <c r="P44" s="403"/>
      <c r="Q44" s="403"/>
      <c r="R44" s="404"/>
      <c r="S44" s="405"/>
      <c r="T44" s="405"/>
      <c r="U44" s="405"/>
      <c r="V44" s="120"/>
      <c r="W44" s="120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19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114" t="s">
        <v>43</v>
      </c>
      <c r="B47" s="115"/>
      <c r="C47" s="406" t="s">
        <v>44</v>
      </c>
      <c r="D47" s="406"/>
      <c r="E47" s="406"/>
      <c r="F47" s="406"/>
      <c r="G47" s="406"/>
      <c r="H47" s="406"/>
      <c r="I47" s="406"/>
      <c r="J47" s="116"/>
      <c r="K47" s="116"/>
      <c r="L47" s="116"/>
      <c r="M47" s="116"/>
      <c r="N47" s="116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3">
    <dataValidation type="list" allowBlank="1" showInputMessage="1" showErrorMessage="1" sqref="X15:Z44" xr:uid="{F780C8C8-7644-4855-8DD7-949DD93B6C7F}">
      <formula1>$XFB$4:$XFB$21</formula1>
    </dataValidation>
    <dataValidation type="list" allowBlank="1" showInputMessage="1" showErrorMessage="1" sqref="AA15:AC44" xr:uid="{CA0EC000-F49C-4508-84B8-8EFCB7E68CA2}">
      <formula1>$XFD$1:$XFD$2</formula1>
    </dataValidation>
    <dataValidation type="list" allowBlank="1" showInputMessage="1" showErrorMessage="1" sqref="V15:V44" xr:uid="{BB594BDF-AD7E-468C-A946-56F68E2743B7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5:AQ44 AP15:AP44 AM15:AO4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F807-B13F-47FA-8836-514EF8A62EF2}">
  <dimension ref="A1:XFD47"/>
  <sheetViews>
    <sheetView showGridLines="0" zoomScale="120" zoomScaleNormal="120" zoomScaleSheetLayoutView="100" workbookViewId="0"/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3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32"/>
      <c r="AS7" s="31"/>
      <c r="AT7" s="31"/>
      <c r="AU7" s="31"/>
      <c r="AV7" s="360"/>
      <c r="AW7" s="360"/>
      <c r="AX7" s="122"/>
      <c r="AY7" s="122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97" t="s">
        <v>32</v>
      </c>
      <c r="AL8" s="97"/>
      <c r="AM8" s="97"/>
      <c r="AO8" s="97"/>
      <c r="AP8" s="97"/>
      <c r="AQ8" s="123" t="s">
        <v>103</v>
      </c>
      <c r="AR8" s="45"/>
      <c r="AS8" s="46"/>
      <c r="AT8" s="121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99"/>
      <c r="AR9" s="45"/>
      <c r="AS9" s="46"/>
      <c r="AT9" s="121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 t="s">
        <v>247</v>
      </c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121"/>
      <c r="AG10" s="121"/>
      <c r="AI10" s="43" t="s">
        <v>64</v>
      </c>
      <c r="AL10" s="374" t="s">
        <v>76</v>
      </c>
      <c r="AM10" s="374"/>
      <c r="AN10" s="374"/>
      <c r="AO10" s="374"/>
      <c r="AP10" s="150" t="s">
        <v>185</v>
      </c>
      <c r="AQ10" s="151"/>
      <c r="AR10" s="49"/>
      <c r="AS10" s="49"/>
      <c r="AT10" s="121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38"/>
      <c r="AQ11" s="39"/>
      <c r="AR11" s="32"/>
      <c r="AV11" s="360"/>
      <c r="AW11" s="360"/>
      <c r="AX11" s="122"/>
      <c r="AY11" s="122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266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40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02"/>
      <c r="P15" s="403"/>
      <c r="Q15" s="403"/>
      <c r="R15" s="404"/>
      <c r="S15" s="405"/>
      <c r="T15" s="405"/>
      <c r="U15" s="405"/>
      <c r="V15" s="120"/>
      <c r="W15" s="120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+AM15+AP15</f>
        <v>0</v>
      </c>
      <c r="AR15" s="51"/>
      <c r="AS15" s="89"/>
      <c r="XFB15" s="31" t="s">
        <v>92</v>
      </c>
    </row>
    <row r="16" spans="1:52 16382:16384" s="53" customFormat="1" ht="18" customHeight="1">
      <c r="A16" s="401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402"/>
      <c r="P16" s="403"/>
      <c r="Q16" s="403"/>
      <c r="R16" s="404"/>
      <c r="S16" s="405"/>
      <c r="T16" s="405"/>
      <c r="U16" s="405"/>
      <c r="V16" s="120"/>
      <c r="W16" s="120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401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402"/>
      <c r="P17" s="403"/>
      <c r="Q17" s="403"/>
      <c r="R17" s="404"/>
      <c r="S17" s="405"/>
      <c r="T17" s="405"/>
      <c r="U17" s="405"/>
      <c r="V17" s="120"/>
      <c r="W17" s="120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40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402"/>
      <c r="P18" s="403"/>
      <c r="Q18" s="403"/>
      <c r="R18" s="404"/>
      <c r="S18" s="405"/>
      <c r="T18" s="405"/>
      <c r="U18" s="405"/>
      <c r="V18" s="120"/>
      <c r="W18" s="120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401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402"/>
      <c r="P19" s="403"/>
      <c r="Q19" s="403"/>
      <c r="R19" s="404"/>
      <c r="S19" s="405"/>
      <c r="T19" s="405"/>
      <c r="U19" s="405"/>
      <c r="V19" s="120"/>
      <c r="W19" s="120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40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2"/>
      <c r="P20" s="403"/>
      <c r="Q20" s="403"/>
      <c r="R20" s="404"/>
      <c r="S20" s="405"/>
      <c r="T20" s="405"/>
      <c r="U20" s="405"/>
      <c r="V20" s="120"/>
      <c r="W20" s="120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40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402"/>
      <c r="P21" s="403"/>
      <c r="Q21" s="403"/>
      <c r="R21" s="404"/>
      <c r="S21" s="405"/>
      <c r="T21" s="405"/>
      <c r="U21" s="405"/>
      <c r="V21" s="120"/>
      <c r="W21" s="120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40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402"/>
      <c r="P22" s="403"/>
      <c r="Q22" s="403"/>
      <c r="R22" s="404"/>
      <c r="S22" s="405"/>
      <c r="T22" s="405"/>
      <c r="U22" s="405"/>
      <c r="V22" s="120"/>
      <c r="W22" s="120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40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402"/>
      <c r="P23" s="403"/>
      <c r="Q23" s="403"/>
      <c r="R23" s="404"/>
      <c r="S23" s="405"/>
      <c r="T23" s="405"/>
      <c r="U23" s="405"/>
      <c r="V23" s="120"/>
      <c r="W23" s="120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40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402"/>
      <c r="P24" s="403"/>
      <c r="Q24" s="403"/>
      <c r="R24" s="404"/>
      <c r="S24" s="405"/>
      <c r="T24" s="405"/>
      <c r="U24" s="405"/>
      <c r="V24" s="120"/>
      <c r="W24" s="120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40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402"/>
      <c r="P25" s="403"/>
      <c r="Q25" s="403"/>
      <c r="R25" s="404"/>
      <c r="S25" s="405"/>
      <c r="T25" s="405"/>
      <c r="U25" s="405"/>
      <c r="V25" s="120"/>
      <c r="W25" s="120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40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402"/>
      <c r="P26" s="403"/>
      <c r="Q26" s="403"/>
      <c r="R26" s="404"/>
      <c r="S26" s="405"/>
      <c r="T26" s="405"/>
      <c r="U26" s="405"/>
      <c r="V26" s="120"/>
      <c r="W26" s="120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40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402"/>
      <c r="P27" s="403"/>
      <c r="Q27" s="403"/>
      <c r="R27" s="404"/>
      <c r="S27" s="405"/>
      <c r="T27" s="405"/>
      <c r="U27" s="405"/>
      <c r="V27" s="120"/>
      <c r="W27" s="120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40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402"/>
      <c r="P28" s="403"/>
      <c r="Q28" s="403"/>
      <c r="R28" s="404"/>
      <c r="S28" s="405"/>
      <c r="T28" s="405"/>
      <c r="U28" s="405"/>
      <c r="V28" s="120"/>
      <c r="W28" s="120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40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402"/>
      <c r="P29" s="403"/>
      <c r="Q29" s="403"/>
      <c r="R29" s="404"/>
      <c r="S29" s="405"/>
      <c r="T29" s="405"/>
      <c r="U29" s="405"/>
      <c r="V29" s="120"/>
      <c r="W29" s="120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40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402"/>
      <c r="P30" s="403"/>
      <c r="Q30" s="403"/>
      <c r="R30" s="404"/>
      <c r="S30" s="405"/>
      <c r="T30" s="405"/>
      <c r="U30" s="405"/>
      <c r="V30" s="120"/>
      <c r="W30" s="120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401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402"/>
      <c r="P31" s="403"/>
      <c r="Q31" s="403"/>
      <c r="R31" s="404"/>
      <c r="S31" s="405"/>
      <c r="T31" s="405"/>
      <c r="U31" s="405"/>
      <c r="V31" s="120"/>
      <c r="W31" s="120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40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402"/>
      <c r="P32" s="403"/>
      <c r="Q32" s="403"/>
      <c r="R32" s="404"/>
      <c r="S32" s="405"/>
      <c r="T32" s="405"/>
      <c r="U32" s="405"/>
      <c r="V32" s="120"/>
      <c r="W32" s="120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401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402"/>
      <c r="P33" s="403"/>
      <c r="Q33" s="403"/>
      <c r="R33" s="404"/>
      <c r="S33" s="405"/>
      <c r="T33" s="405"/>
      <c r="U33" s="405"/>
      <c r="V33" s="120"/>
      <c r="W33" s="120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401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402"/>
      <c r="P34" s="403"/>
      <c r="Q34" s="403"/>
      <c r="R34" s="404"/>
      <c r="S34" s="405"/>
      <c r="T34" s="405"/>
      <c r="U34" s="405"/>
      <c r="V34" s="120"/>
      <c r="W34" s="120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40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402"/>
      <c r="P35" s="403"/>
      <c r="Q35" s="403"/>
      <c r="R35" s="404"/>
      <c r="S35" s="405"/>
      <c r="T35" s="405"/>
      <c r="U35" s="405"/>
      <c r="V35" s="120"/>
      <c r="W35" s="120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401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402"/>
      <c r="P36" s="403"/>
      <c r="Q36" s="403"/>
      <c r="R36" s="404"/>
      <c r="S36" s="405"/>
      <c r="T36" s="405"/>
      <c r="U36" s="405"/>
      <c r="V36" s="120"/>
      <c r="W36" s="120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401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402"/>
      <c r="P37" s="403"/>
      <c r="Q37" s="403"/>
      <c r="R37" s="404"/>
      <c r="S37" s="405"/>
      <c r="T37" s="405"/>
      <c r="U37" s="405"/>
      <c r="V37" s="120"/>
      <c r="W37" s="120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40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402"/>
      <c r="P38" s="403"/>
      <c r="Q38" s="403"/>
      <c r="R38" s="404"/>
      <c r="S38" s="405"/>
      <c r="T38" s="405"/>
      <c r="U38" s="405"/>
      <c r="V38" s="120"/>
      <c r="W38" s="120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40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402"/>
      <c r="P39" s="403"/>
      <c r="Q39" s="403"/>
      <c r="R39" s="404"/>
      <c r="S39" s="405"/>
      <c r="T39" s="405"/>
      <c r="U39" s="405"/>
      <c r="V39" s="120"/>
      <c r="W39" s="120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401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402"/>
      <c r="P40" s="403"/>
      <c r="Q40" s="403"/>
      <c r="R40" s="404"/>
      <c r="S40" s="405"/>
      <c r="T40" s="405"/>
      <c r="U40" s="405"/>
      <c r="V40" s="120"/>
      <c r="W40" s="120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401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402"/>
      <c r="P41" s="403"/>
      <c r="Q41" s="403"/>
      <c r="R41" s="404"/>
      <c r="S41" s="405"/>
      <c r="T41" s="405"/>
      <c r="U41" s="405"/>
      <c r="V41" s="120"/>
      <c r="W41" s="120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401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402"/>
      <c r="P42" s="403"/>
      <c r="Q42" s="403"/>
      <c r="R42" s="404"/>
      <c r="S42" s="405"/>
      <c r="T42" s="405"/>
      <c r="U42" s="405"/>
      <c r="V42" s="120"/>
      <c r="W42" s="120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401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402"/>
      <c r="P43" s="403"/>
      <c r="Q43" s="403"/>
      <c r="R43" s="404"/>
      <c r="S43" s="405"/>
      <c r="T43" s="405"/>
      <c r="U43" s="405"/>
      <c r="V43" s="120"/>
      <c r="W43" s="120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40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402"/>
      <c r="P44" s="403"/>
      <c r="Q44" s="403"/>
      <c r="R44" s="404"/>
      <c r="S44" s="405"/>
      <c r="T44" s="405"/>
      <c r="U44" s="405"/>
      <c r="V44" s="120"/>
      <c r="W44" s="120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19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114" t="s">
        <v>43</v>
      </c>
      <c r="B47" s="115"/>
      <c r="C47" s="406" t="s">
        <v>44</v>
      </c>
      <c r="D47" s="406"/>
      <c r="E47" s="406"/>
      <c r="F47" s="406"/>
      <c r="G47" s="406"/>
      <c r="H47" s="406"/>
      <c r="I47" s="406"/>
      <c r="J47" s="116"/>
      <c r="K47" s="116"/>
      <c r="L47" s="116"/>
      <c r="M47" s="116"/>
      <c r="N47" s="116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3">
    <dataValidation type="list" allowBlank="1" showInputMessage="1" showErrorMessage="1" sqref="V15:V44" xr:uid="{8DE6C435-5A0C-47C8-9A6E-F1D1CE31B948}">
      <formula1>$XFB$1:$XFB$2</formula1>
    </dataValidation>
    <dataValidation type="list" allowBlank="1" showInputMessage="1" showErrorMessage="1" sqref="AA15:AC44" xr:uid="{1F9FD07B-CEB5-4CBC-A465-53EB8F5C67FE}">
      <formula1>$XFD$1:$XFD$2</formula1>
    </dataValidation>
    <dataValidation type="list" allowBlank="1" showInputMessage="1" showErrorMessage="1" sqref="X15:Z44" xr:uid="{BD9CDD3F-512F-41AF-92EF-E25D942B2092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5:AQ44 AP15:AP44 AM15:AO4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2B36-46F3-40A7-A637-4E3CB5A3432A}">
  <dimension ref="A1:XFD47"/>
  <sheetViews>
    <sheetView showGridLines="0" zoomScale="120" zoomScaleNormal="120" zoomScaleSheetLayoutView="100" workbookViewId="0">
      <selection activeCell="A20" sqref="A20:N20"/>
    </sheetView>
  </sheetViews>
  <sheetFormatPr defaultRowHeight="11.25"/>
  <cols>
    <col min="1" max="7" width="4.42578125" style="31" customWidth="1"/>
    <col min="8" max="8" width="2.5703125" style="31" customWidth="1"/>
    <col min="9" max="9" width="3" style="31" customWidth="1"/>
    <col min="10" max="10" width="4.42578125" style="31" customWidth="1"/>
    <col min="11" max="11" width="3.7109375" style="31" customWidth="1"/>
    <col min="12" max="12" width="2.5703125" style="31" customWidth="1"/>
    <col min="13" max="13" width="0.7109375" style="31" hidden="1" customWidth="1"/>
    <col min="14" max="14" width="4" style="31" hidden="1" customWidth="1"/>
    <col min="15" max="15" width="3.140625" style="31" customWidth="1"/>
    <col min="16" max="18" width="2.5703125" style="31" customWidth="1"/>
    <col min="19" max="21" width="3.7109375" style="31" customWidth="1"/>
    <col min="22" max="22" width="6.85546875" style="31" customWidth="1"/>
    <col min="23" max="23" width="14.7109375" style="31" customWidth="1"/>
    <col min="24" max="24" width="4.28515625" style="31" customWidth="1"/>
    <col min="25" max="33" width="3.85546875" style="31" customWidth="1"/>
    <col min="34" max="41" width="3.5703125" style="31" customWidth="1"/>
    <col min="42" max="42" width="11.28515625" style="31" customWidth="1"/>
    <col min="43" max="43" width="22.85546875" style="31" customWidth="1"/>
    <col min="44" max="44" width="3" style="31" customWidth="1"/>
    <col min="45" max="45" width="13.85546875" style="31" customWidth="1"/>
    <col min="46" max="47" width="2.5703125" style="31" customWidth="1"/>
    <col min="48" max="48" width="18.42578125" style="31" customWidth="1"/>
    <col min="49" max="98" width="2.5703125" style="31" customWidth="1"/>
    <col min="99" max="16384" width="9.140625" style="31"/>
  </cols>
  <sheetData>
    <row r="1" spans="1:52 16382:16384" ht="16.899999999999999" customHeight="1">
      <c r="A1" s="27"/>
      <c r="B1" s="28"/>
      <c r="C1" s="28"/>
      <c r="D1" s="28"/>
      <c r="E1" s="28"/>
      <c r="F1" s="28"/>
      <c r="G1" s="29"/>
      <c r="H1" s="347" t="s">
        <v>30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0"/>
      <c r="XFB1" s="31" t="s">
        <v>101</v>
      </c>
      <c r="XFD1" s="31" t="s">
        <v>80</v>
      </c>
    </row>
    <row r="2" spans="1:52 16382:16384" ht="16.149999999999999" customHeight="1">
      <c r="A2" s="32"/>
      <c r="G2" s="33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4"/>
      <c r="XFB2" s="31" t="s">
        <v>102</v>
      </c>
      <c r="XFD2" s="31" t="s">
        <v>81</v>
      </c>
    </row>
    <row r="3" spans="1:52 16382:16384" ht="42.75" customHeight="1">
      <c r="A3" s="32"/>
      <c r="G3" s="33"/>
      <c r="H3" s="351" t="s">
        <v>256</v>
      </c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"/>
    </row>
    <row r="4" spans="1:52 16382:16384" ht="23.25" customHeight="1">
      <c r="A4" s="32"/>
      <c r="G4" s="33"/>
      <c r="H4" s="364" t="s">
        <v>66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5"/>
      <c r="XFB4" s="31" t="s">
        <v>82</v>
      </c>
    </row>
    <row r="5" spans="1:52 16382:16384" s="36" customFormat="1" ht="21" customHeight="1">
      <c r="A5" s="353"/>
      <c r="B5" s="354"/>
      <c r="C5" s="354"/>
      <c r="D5" s="354"/>
      <c r="E5" s="354"/>
      <c r="F5" s="354"/>
      <c r="G5" s="355"/>
      <c r="H5" s="356" t="s">
        <v>78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98"/>
      <c r="AR5" s="31"/>
      <c r="AS5" s="31"/>
      <c r="AT5" s="31"/>
      <c r="AU5" s="31"/>
      <c r="AV5" s="31"/>
      <c r="AW5" s="31"/>
      <c r="XFB5" s="31" t="s">
        <v>83</v>
      </c>
    </row>
    <row r="6" spans="1:52 16382:16384" ht="5.25" customHeight="1">
      <c r="A6" s="37"/>
      <c r="B6" s="38"/>
      <c r="C6" s="38"/>
      <c r="D6" s="38"/>
      <c r="E6" s="38"/>
      <c r="F6" s="38"/>
      <c r="G6" s="39"/>
      <c r="H6" s="358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40"/>
    </row>
    <row r="7" spans="1:52 16382:16384" s="41" customFormat="1" ht="1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32"/>
      <c r="AS7" s="31"/>
      <c r="AT7" s="31"/>
      <c r="AU7" s="31"/>
      <c r="AV7" s="360"/>
      <c r="AW7" s="360"/>
      <c r="AX7" s="122"/>
      <c r="AY7" s="122"/>
      <c r="AZ7" s="31"/>
      <c r="XFB7" s="41" t="s">
        <v>84</v>
      </c>
    </row>
    <row r="8" spans="1:52 16382:16384" s="43" customFormat="1" ht="12" customHeight="1">
      <c r="A8" s="42"/>
      <c r="B8" s="361" t="s">
        <v>31</v>
      </c>
      <c r="C8" s="361"/>
      <c r="D8" s="361"/>
      <c r="E8" s="361"/>
      <c r="F8" s="361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43" t="s">
        <v>5</v>
      </c>
      <c r="Y8" s="44"/>
      <c r="Z8" s="44"/>
      <c r="AA8" s="44"/>
      <c r="AB8" s="44"/>
      <c r="AC8" s="44"/>
      <c r="AD8" s="44"/>
      <c r="AE8" s="44"/>
      <c r="AF8" s="44"/>
      <c r="AG8" s="44"/>
      <c r="AH8" s="97"/>
      <c r="AI8" s="97"/>
      <c r="AJ8" s="97"/>
      <c r="AK8" s="97" t="s">
        <v>32</v>
      </c>
      <c r="AL8" s="97"/>
      <c r="AM8" s="97"/>
      <c r="AO8" s="97"/>
      <c r="AP8" s="97"/>
      <c r="AQ8" s="123" t="s">
        <v>108</v>
      </c>
      <c r="AR8" s="45"/>
      <c r="AS8" s="46"/>
      <c r="AT8" s="121"/>
      <c r="AV8" s="360"/>
      <c r="AW8" s="360"/>
      <c r="AX8" s="47"/>
      <c r="AY8" s="47"/>
      <c r="XFB8" s="31" t="s">
        <v>85</v>
      </c>
    </row>
    <row r="9" spans="1:52 16382:16384" s="43" customFormat="1" ht="12" customHeight="1">
      <c r="A9" s="4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99"/>
      <c r="AR9" s="45"/>
      <c r="AS9" s="46"/>
      <c r="AT9" s="121"/>
      <c r="AV9" s="360"/>
      <c r="AW9" s="360"/>
      <c r="AX9" s="47"/>
      <c r="AY9" s="47"/>
      <c r="XFB9" s="31" t="s">
        <v>86</v>
      </c>
    </row>
    <row r="10" spans="1:52 16382:16384" s="43" customFormat="1" ht="12" customHeight="1">
      <c r="A10" s="381" t="s">
        <v>77</v>
      </c>
      <c r="B10" s="382"/>
      <c r="C10" s="382"/>
      <c r="D10" s="382"/>
      <c r="E10" s="382"/>
      <c r="F10" s="38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Y10" s="361" t="s">
        <v>73</v>
      </c>
      <c r="Z10" s="361"/>
      <c r="AA10" s="361"/>
      <c r="AB10" s="374" t="s">
        <v>76</v>
      </c>
      <c r="AC10" s="374"/>
      <c r="AD10" s="374"/>
      <c r="AE10" s="374"/>
      <c r="AF10" s="121"/>
      <c r="AG10" s="121"/>
      <c r="AI10" s="43" t="s">
        <v>64</v>
      </c>
      <c r="AL10" s="374" t="s">
        <v>76</v>
      </c>
      <c r="AM10" s="374"/>
      <c r="AN10" s="374"/>
      <c r="AO10" s="374"/>
      <c r="AP10" s="150" t="s">
        <v>185</v>
      </c>
      <c r="AQ10" s="151"/>
      <c r="AR10" s="49"/>
      <c r="AS10" s="49"/>
      <c r="AT10" s="121"/>
      <c r="AV10" s="360"/>
      <c r="AW10" s="360"/>
      <c r="AX10" s="47"/>
      <c r="AY10" s="47"/>
      <c r="XFB10" s="31" t="s">
        <v>87</v>
      </c>
    </row>
    <row r="11" spans="1:52 16382:16384" ht="15.75" customHeight="1">
      <c r="A11" s="383"/>
      <c r="B11" s="384"/>
      <c r="C11" s="384"/>
      <c r="D11" s="384"/>
      <c r="E11" s="384"/>
      <c r="F11" s="3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 t="s">
        <v>74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 t="s">
        <v>75</v>
      </c>
      <c r="AJ11" s="38"/>
      <c r="AK11" s="38"/>
      <c r="AL11" s="38"/>
      <c r="AM11" s="38"/>
      <c r="AN11" s="38"/>
      <c r="AO11" s="38"/>
      <c r="AP11" s="38"/>
      <c r="AQ11" s="39"/>
      <c r="AR11" s="32"/>
      <c r="AV11" s="360"/>
      <c r="AW11" s="360"/>
      <c r="AX11" s="122"/>
      <c r="AY11" s="122"/>
      <c r="XFB11" s="31" t="s">
        <v>88</v>
      </c>
    </row>
    <row r="12" spans="1:52 16382:16384" s="50" customFormat="1" ht="15" customHeight="1">
      <c r="A12" s="375" t="s">
        <v>124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6" t="s">
        <v>33</v>
      </c>
      <c r="P12" s="377"/>
      <c r="Q12" s="377"/>
      <c r="R12" s="377"/>
      <c r="S12" s="366" t="s">
        <v>34</v>
      </c>
      <c r="T12" s="377"/>
      <c r="U12" s="377"/>
      <c r="V12" s="366" t="s">
        <v>35</v>
      </c>
      <c r="W12" s="378" t="s">
        <v>37</v>
      </c>
      <c r="X12" s="366" t="s">
        <v>36</v>
      </c>
      <c r="Y12" s="377"/>
      <c r="Z12" s="377"/>
      <c r="AA12" s="366" t="s">
        <v>65</v>
      </c>
      <c r="AB12" s="366"/>
      <c r="AC12" s="366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7" t="s">
        <v>266</v>
      </c>
      <c r="AN12" s="367"/>
      <c r="AO12" s="367"/>
      <c r="AP12" s="368" t="s">
        <v>41</v>
      </c>
      <c r="AQ12" s="371" t="s">
        <v>268</v>
      </c>
      <c r="AR12" s="32"/>
      <c r="AS12" s="31"/>
      <c r="AT12" s="31"/>
      <c r="XFB12" s="50" t="s">
        <v>89</v>
      </c>
    </row>
    <row r="13" spans="1:52 16382:16384" s="50" customFormat="1" ht="24.75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6"/>
      <c r="P13" s="377"/>
      <c r="Q13" s="377"/>
      <c r="R13" s="377"/>
      <c r="S13" s="366"/>
      <c r="T13" s="377"/>
      <c r="U13" s="377"/>
      <c r="V13" s="366"/>
      <c r="W13" s="379"/>
      <c r="X13" s="366"/>
      <c r="Y13" s="377"/>
      <c r="Z13" s="377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7"/>
      <c r="AN13" s="367"/>
      <c r="AO13" s="367"/>
      <c r="AP13" s="369"/>
      <c r="AQ13" s="372"/>
      <c r="AR13" s="32"/>
      <c r="AS13" s="31"/>
      <c r="AT13" s="31"/>
      <c r="XFB13" s="50" t="s">
        <v>90</v>
      </c>
    </row>
    <row r="14" spans="1:52 16382:16384" s="50" customFormat="1" ht="24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7"/>
      <c r="Q14" s="377"/>
      <c r="R14" s="377"/>
      <c r="S14" s="377"/>
      <c r="T14" s="377"/>
      <c r="U14" s="377"/>
      <c r="V14" s="377"/>
      <c r="W14" s="380"/>
      <c r="X14" s="377"/>
      <c r="Y14" s="377"/>
      <c r="Z14" s="377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7"/>
      <c r="AN14" s="367"/>
      <c r="AO14" s="367"/>
      <c r="AP14" s="370"/>
      <c r="AQ14" s="373"/>
      <c r="AR14" s="32"/>
      <c r="AS14" s="31"/>
      <c r="AT14" s="31"/>
      <c r="XFB14" s="50" t="s">
        <v>91</v>
      </c>
    </row>
    <row r="15" spans="1:52 16382:16384" s="53" customFormat="1" ht="18" customHeight="1">
      <c r="A15" s="40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402"/>
      <c r="P15" s="403"/>
      <c r="Q15" s="403"/>
      <c r="R15" s="404"/>
      <c r="S15" s="405"/>
      <c r="T15" s="405"/>
      <c r="U15" s="405"/>
      <c r="V15" s="120"/>
      <c r="W15" s="120"/>
      <c r="X15" s="393"/>
      <c r="Y15" s="393"/>
      <c r="Z15" s="393"/>
      <c r="AA15" s="393"/>
      <c r="AB15" s="393"/>
      <c r="AC15" s="393"/>
      <c r="AD15" s="385"/>
      <c r="AE15" s="385"/>
      <c r="AF15" s="385"/>
      <c r="AG15" s="385"/>
      <c r="AH15" s="385"/>
      <c r="AI15" s="385"/>
      <c r="AJ15" s="386"/>
      <c r="AK15" s="387"/>
      <c r="AL15" s="388"/>
      <c r="AM15" s="389">
        <f>IF(AJ15&gt;=132,(30%*438.81),(+(30%*438.81)/132*AJ15))</f>
        <v>0</v>
      </c>
      <c r="AN15" s="390"/>
      <c r="AO15" s="391"/>
      <c r="AP15" s="101">
        <f>IF(AG15&gt;=3,+AD15*4.77,0)</f>
        <v>0</v>
      </c>
      <c r="AQ15" s="101">
        <f>+AM15+AP15</f>
        <v>0</v>
      </c>
      <c r="AR15" s="51"/>
      <c r="AS15" s="89"/>
      <c r="XFB15" s="31" t="s">
        <v>92</v>
      </c>
    </row>
    <row r="16" spans="1:52 16382:16384" s="53" customFormat="1" ht="18" customHeight="1">
      <c r="A16" s="401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402"/>
      <c r="P16" s="403"/>
      <c r="Q16" s="403"/>
      <c r="R16" s="404"/>
      <c r="S16" s="405"/>
      <c r="T16" s="405"/>
      <c r="U16" s="405"/>
      <c r="V16" s="120"/>
      <c r="W16" s="120"/>
      <c r="X16" s="393"/>
      <c r="Y16" s="393"/>
      <c r="Z16" s="393"/>
      <c r="AA16" s="393"/>
      <c r="AB16" s="393"/>
      <c r="AC16" s="393"/>
      <c r="AD16" s="385"/>
      <c r="AE16" s="385"/>
      <c r="AF16" s="385"/>
      <c r="AG16" s="385"/>
      <c r="AH16" s="385"/>
      <c r="AI16" s="385"/>
      <c r="AJ16" s="386"/>
      <c r="AK16" s="387"/>
      <c r="AL16" s="388"/>
      <c r="AM16" s="389">
        <f t="shared" ref="AM16:AM44" si="0">IF(AJ16&gt;=132,(30%*438.81),(+(30%*438.81)/132*AJ16))</f>
        <v>0</v>
      </c>
      <c r="AN16" s="390"/>
      <c r="AO16" s="391"/>
      <c r="AP16" s="101">
        <f t="shared" ref="AP16:AP44" si="1">IF(AG16&gt;=3,+AD16*4.77,0)</f>
        <v>0</v>
      </c>
      <c r="AQ16" s="101">
        <f t="shared" ref="AQ16:AQ44" si="2">+AM16+AP16</f>
        <v>0</v>
      </c>
      <c r="AR16" s="51"/>
      <c r="AS16" s="52"/>
      <c r="XFB16" s="31" t="s">
        <v>93</v>
      </c>
    </row>
    <row r="17" spans="1:48 16382:16382" s="53" customFormat="1" ht="18" customHeight="1">
      <c r="A17" s="401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402"/>
      <c r="P17" s="403"/>
      <c r="Q17" s="403"/>
      <c r="R17" s="404"/>
      <c r="S17" s="405"/>
      <c r="T17" s="405"/>
      <c r="U17" s="405"/>
      <c r="V17" s="120"/>
      <c r="W17" s="120"/>
      <c r="X17" s="393"/>
      <c r="Y17" s="393"/>
      <c r="Z17" s="393"/>
      <c r="AA17" s="393"/>
      <c r="AB17" s="393"/>
      <c r="AC17" s="393"/>
      <c r="AD17" s="385"/>
      <c r="AE17" s="385"/>
      <c r="AF17" s="385"/>
      <c r="AG17" s="385"/>
      <c r="AH17" s="385"/>
      <c r="AI17" s="385"/>
      <c r="AJ17" s="386"/>
      <c r="AK17" s="387"/>
      <c r="AL17" s="388"/>
      <c r="AM17" s="389">
        <f t="shared" si="0"/>
        <v>0</v>
      </c>
      <c r="AN17" s="390"/>
      <c r="AO17" s="391"/>
      <c r="AP17" s="101">
        <f t="shared" si="1"/>
        <v>0</v>
      </c>
      <c r="AQ17" s="101">
        <f t="shared" si="2"/>
        <v>0</v>
      </c>
      <c r="AR17" s="51"/>
      <c r="AS17" s="52"/>
      <c r="XFB17" s="31" t="s">
        <v>94</v>
      </c>
    </row>
    <row r="18" spans="1:48 16382:16382" s="53" customFormat="1" ht="18" customHeight="1">
      <c r="A18" s="40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402"/>
      <c r="P18" s="403"/>
      <c r="Q18" s="403"/>
      <c r="R18" s="404"/>
      <c r="S18" s="405"/>
      <c r="T18" s="405"/>
      <c r="U18" s="405"/>
      <c r="V18" s="120"/>
      <c r="W18" s="120"/>
      <c r="X18" s="393"/>
      <c r="Y18" s="393"/>
      <c r="Z18" s="393"/>
      <c r="AA18" s="393"/>
      <c r="AB18" s="393"/>
      <c r="AC18" s="393"/>
      <c r="AD18" s="385"/>
      <c r="AE18" s="385"/>
      <c r="AF18" s="385"/>
      <c r="AG18" s="385"/>
      <c r="AH18" s="385"/>
      <c r="AI18" s="385"/>
      <c r="AJ18" s="386"/>
      <c r="AK18" s="387"/>
      <c r="AL18" s="388"/>
      <c r="AM18" s="389">
        <f t="shared" si="0"/>
        <v>0</v>
      </c>
      <c r="AN18" s="390"/>
      <c r="AO18" s="391"/>
      <c r="AP18" s="101">
        <f t="shared" si="1"/>
        <v>0</v>
      </c>
      <c r="AQ18" s="101">
        <f t="shared" si="2"/>
        <v>0</v>
      </c>
      <c r="AR18" s="51"/>
      <c r="AS18" s="52"/>
      <c r="AV18" s="54"/>
      <c r="XFB18" s="31" t="s">
        <v>95</v>
      </c>
    </row>
    <row r="19" spans="1:48 16382:16382" s="53" customFormat="1" ht="18" customHeight="1">
      <c r="A19" s="401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402"/>
      <c r="P19" s="403"/>
      <c r="Q19" s="403"/>
      <c r="R19" s="404"/>
      <c r="S19" s="405"/>
      <c r="T19" s="405"/>
      <c r="U19" s="405"/>
      <c r="V19" s="120"/>
      <c r="W19" s="120"/>
      <c r="X19" s="393"/>
      <c r="Y19" s="393"/>
      <c r="Z19" s="393"/>
      <c r="AA19" s="393"/>
      <c r="AB19" s="393"/>
      <c r="AC19" s="393"/>
      <c r="AD19" s="385"/>
      <c r="AE19" s="385"/>
      <c r="AF19" s="385"/>
      <c r="AG19" s="385"/>
      <c r="AH19" s="385"/>
      <c r="AI19" s="385"/>
      <c r="AJ19" s="386"/>
      <c r="AK19" s="387"/>
      <c r="AL19" s="388"/>
      <c r="AM19" s="389">
        <f t="shared" si="0"/>
        <v>0</v>
      </c>
      <c r="AN19" s="390"/>
      <c r="AO19" s="391"/>
      <c r="AP19" s="101">
        <f t="shared" si="1"/>
        <v>0</v>
      </c>
      <c r="AQ19" s="101">
        <f t="shared" si="2"/>
        <v>0</v>
      </c>
      <c r="AR19" s="51"/>
      <c r="AS19" s="52"/>
      <c r="XFB19" s="31" t="s">
        <v>96</v>
      </c>
    </row>
    <row r="20" spans="1:48 16382:16382" s="53" customFormat="1" ht="18" customHeight="1">
      <c r="A20" s="40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2"/>
      <c r="P20" s="403"/>
      <c r="Q20" s="403"/>
      <c r="R20" s="404"/>
      <c r="S20" s="405"/>
      <c r="T20" s="405"/>
      <c r="U20" s="405"/>
      <c r="V20" s="120"/>
      <c r="W20" s="120"/>
      <c r="X20" s="393"/>
      <c r="Y20" s="393"/>
      <c r="Z20" s="393"/>
      <c r="AA20" s="393"/>
      <c r="AB20" s="393"/>
      <c r="AC20" s="393"/>
      <c r="AD20" s="385"/>
      <c r="AE20" s="385"/>
      <c r="AF20" s="385"/>
      <c r="AG20" s="385"/>
      <c r="AH20" s="385"/>
      <c r="AI20" s="385"/>
      <c r="AJ20" s="386"/>
      <c r="AK20" s="387"/>
      <c r="AL20" s="388"/>
      <c r="AM20" s="389">
        <f t="shared" si="0"/>
        <v>0</v>
      </c>
      <c r="AN20" s="390"/>
      <c r="AO20" s="391"/>
      <c r="AP20" s="101">
        <f t="shared" si="1"/>
        <v>0</v>
      </c>
      <c r="AQ20" s="101">
        <f t="shared" si="2"/>
        <v>0</v>
      </c>
      <c r="AR20" s="51"/>
      <c r="AS20" s="52"/>
      <c r="XFB20" s="31" t="s">
        <v>97</v>
      </c>
    </row>
    <row r="21" spans="1:48 16382:16382" s="53" customFormat="1" ht="18" customHeight="1">
      <c r="A21" s="40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402"/>
      <c r="P21" s="403"/>
      <c r="Q21" s="403"/>
      <c r="R21" s="404"/>
      <c r="S21" s="405"/>
      <c r="T21" s="405"/>
      <c r="U21" s="405"/>
      <c r="V21" s="120"/>
      <c r="W21" s="120"/>
      <c r="X21" s="393"/>
      <c r="Y21" s="393"/>
      <c r="Z21" s="393"/>
      <c r="AA21" s="393"/>
      <c r="AB21" s="393"/>
      <c r="AC21" s="393"/>
      <c r="AD21" s="385"/>
      <c r="AE21" s="385"/>
      <c r="AF21" s="385"/>
      <c r="AG21" s="385"/>
      <c r="AH21" s="385"/>
      <c r="AI21" s="385"/>
      <c r="AJ21" s="386"/>
      <c r="AK21" s="387"/>
      <c r="AL21" s="388"/>
      <c r="AM21" s="389">
        <f t="shared" si="0"/>
        <v>0</v>
      </c>
      <c r="AN21" s="390"/>
      <c r="AO21" s="391"/>
      <c r="AP21" s="101">
        <f t="shared" si="1"/>
        <v>0</v>
      </c>
      <c r="AQ21" s="101">
        <f t="shared" si="2"/>
        <v>0</v>
      </c>
      <c r="AR21" s="51"/>
      <c r="AS21" s="52"/>
      <c r="XFB21" s="31" t="s">
        <v>98</v>
      </c>
    </row>
    <row r="22" spans="1:48 16382:16382" s="53" customFormat="1" ht="18" customHeight="1">
      <c r="A22" s="40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402"/>
      <c r="P22" s="403"/>
      <c r="Q22" s="403"/>
      <c r="R22" s="404"/>
      <c r="S22" s="405"/>
      <c r="T22" s="405"/>
      <c r="U22" s="405"/>
      <c r="V22" s="120"/>
      <c r="W22" s="120"/>
      <c r="X22" s="393"/>
      <c r="Y22" s="393"/>
      <c r="Z22" s="393"/>
      <c r="AA22" s="393"/>
      <c r="AB22" s="393"/>
      <c r="AC22" s="393"/>
      <c r="AD22" s="385"/>
      <c r="AE22" s="385"/>
      <c r="AF22" s="385"/>
      <c r="AG22" s="385"/>
      <c r="AH22" s="385"/>
      <c r="AI22" s="385"/>
      <c r="AJ22" s="386"/>
      <c r="AK22" s="387"/>
      <c r="AL22" s="388"/>
      <c r="AM22" s="389">
        <f t="shared" si="0"/>
        <v>0</v>
      </c>
      <c r="AN22" s="390"/>
      <c r="AO22" s="391"/>
      <c r="AP22" s="101">
        <f t="shared" si="1"/>
        <v>0</v>
      </c>
      <c r="AQ22" s="101">
        <f t="shared" si="2"/>
        <v>0</v>
      </c>
      <c r="AR22" s="51"/>
      <c r="AS22" s="52"/>
    </row>
    <row r="23" spans="1:48 16382:16382" s="53" customFormat="1" ht="18" customHeight="1">
      <c r="A23" s="40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402"/>
      <c r="P23" s="403"/>
      <c r="Q23" s="403"/>
      <c r="R23" s="404"/>
      <c r="S23" s="405"/>
      <c r="T23" s="405"/>
      <c r="U23" s="405"/>
      <c r="V23" s="120"/>
      <c r="W23" s="120"/>
      <c r="X23" s="393"/>
      <c r="Y23" s="393"/>
      <c r="Z23" s="393"/>
      <c r="AA23" s="393"/>
      <c r="AB23" s="393"/>
      <c r="AC23" s="393"/>
      <c r="AD23" s="385"/>
      <c r="AE23" s="385"/>
      <c r="AF23" s="385"/>
      <c r="AG23" s="385"/>
      <c r="AH23" s="385"/>
      <c r="AI23" s="385"/>
      <c r="AJ23" s="386"/>
      <c r="AK23" s="387"/>
      <c r="AL23" s="388"/>
      <c r="AM23" s="389">
        <f t="shared" si="0"/>
        <v>0</v>
      </c>
      <c r="AN23" s="390"/>
      <c r="AO23" s="391"/>
      <c r="AP23" s="101">
        <f t="shared" si="1"/>
        <v>0</v>
      </c>
      <c r="AQ23" s="101">
        <f t="shared" si="2"/>
        <v>0</v>
      </c>
      <c r="AR23" s="51"/>
      <c r="AS23" s="52"/>
    </row>
    <row r="24" spans="1:48 16382:16382" s="53" customFormat="1" ht="18" customHeight="1">
      <c r="A24" s="40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402"/>
      <c r="P24" s="403"/>
      <c r="Q24" s="403"/>
      <c r="R24" s="404"/>
      <c r="S24" s="405"/>
      <c r="T24" s="405"/>
      <c r="U24" s="405"/>
      <c r="V24" s="120"/>
      <c r="W24" s="120"/>
      <c r="X24" s="393"/>
      <c r="Y24" s="393"/>
      <c r="Z24" s="393"/>
      <c r="AA24" s="393"/>
      <c r="AB24" s="393"/>
      <c r="AC24" s="393"/>
      <c r="AD24" s="385"/>
      <c r="AE24" s="385"/>
      <c r="AF24" s="385"/>
      <c r="AG24" s="385"/>
      <c r="AH24" s="385"/>
      <c r="AI24" s="385"/>
      <c r="AJ24" s="386"/>
      <c r="AK24" s="387"/>
      <c r="AL24" s="388"/>
      <c r="AM24" s="389">
        <f t="shared" si="0"/>
        <v>0</v>
      </c>
      <c r="AN24" s="390"/>
      <c r="AO24" s="391"/>
      <c r="AP24" s="101">
        <f t="shared" si="1"/>
        <v>0</v>
      </c>
      <c r="AQ24" s="101">
        <f t="shared" si="2"/>
        <v>0</v>
      </c>
      <c r="AR24" s="51"/>
      <c r="AS24" s="52"/>
    </row>
    <row r="25" spans="1:48 16382:16382" s="53" customFormat="1" ht="18" customHeight="1">
      <c r="A25" s="40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402"/>
      <c r="P25" s="403"/>
      <c r="Q25" s="403"/>
      <c r="R25" s="404"/>
      <c r="S25" s="405"/>
      <c r="T25" s="405"/>
      <c r="U25" s="405"/>
      <c r="V25" s="120"/>
      <c r="W25" s="120"/>
      <c r="X25" s="393"/>
      <c r="Y25" s="393"/>
      <c r="Z25" s="393"/>
      <c r="AA25" s="393"/>
      <c r="AB25" s="393"/>
      <c r="AC25" s="393"/>
      <c r="AD25" s="385"/>
      <c r="AE25" s="385"/>
      <c r="AF25" s="385"/>
      <c r="AG25" s="385"/>
      <c r="AH25" s="385"/>
      <c r="AI25" s="385"/>
      <c r="AJ25" s="386"/>
      <c r="AK25" s="387"/>
      <c r="AL25" s="388"/>
      <c r="AM25" s="389">
        <f t="shared" si="0"/>
        <v>0</v>
      </c>
      <c r="AN25" s="390"/>
      <c r="AO25" s="391"/>
      <c r="AP25" s="101">
        <f t="shared" si="1"/>
        <v>0</v>
      </c>
      <c r="AQ25" s="101">
        <f t="shared" si="2"/>
        <v>0</v>
      </c>
      <c r="AR25" s="51"/>
      <c r="AS25" s="52"/>
    </row>
    <row r="26" spans="1:48 16382:16382" s="53" customFormat="1" ht="18" customHeight="1">
      <c r="A26" s="40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402"/>
      <c r="P26" s="403"/>
      <c r="Q26" s="403"/>
      <c r="R26" s="404"/>
      <c r="S26" s="405"/>
      <c r="T26" s="405"/>
      <c r="U26" s="405"/>
      <c r="V26" s="120"/>
      <c r="W26" s="120"/>
      <c r="X26" s="393"/>
      <c r="Y26" s="393"/>
      <c r="Z26" s="393"/>
      <c r="AA26" s="393"/>
      <c r="AB26" s="393"/>
      <c r="AC26" s="393"/>
      <c r="AD26" s="385"/>
      <c r="AE26" s="385"/>
      <c r="AF26" s="385"/>
      <c r="AG26" s="385"/>
      <c r="AH26" s="385"/>
      <c r="AI26" s="385"/>
      <c r="AJ26" s="386"/>
      <c r="AK26" s="387"/>
      <c r="AL26" s="388"/>
      <c r="AM26" s="389">
        <f t="shared" si="0"/>
        <v>0</v>
      </c>
      <c r="AN26" s="390"/>
      <c r="AO26" s="391"/>
      <c r="AP26" s="101">
        <f t="shared" si="1"/>
        <v>0</v>
      </c>
      <c r="AQ26" s="101">
        <f t="shared" si="2"/>
        <v>0</v>
      </c>
      <c r="AR26" s="51"/>
      <c r="AS26" s="52"/>
    </row>
    <row r="27" spans="1:48 16382:16382" s="53" customFormat="1" ht="18" customHeight="1">
      <c r="A27" s="40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402"/>
      <c r="P27" s="403"/>
      <c r="Q27" s="403"/>
      <c r="R27" s="404"/>
      <c r="S27" s="405"/>
      <c r="T27" s="405"/>
      <c r="U27" s="405"/>
      <c r="V27" s="120"/>
      <c r="W27" s="120"/>
      <c r="X27" s="393"/>
      <c r="Y27" s="393"/>
      <c r="Z27" s="393"/>
      <c r="AA27" s="393"/>
      <c r="AB27" s="393"/>
      <c r="AC27" s="393"/>
      <c r="AD27" s="385"/>
      <c r="AE27" s="385"/>
      <c r="AF27" s="385"/>
      <c r="AG27" s="385"/>
      <c r="AH27" s="385"/>
      <c r="AI27" s="385"/>
      <c r="AJ27" s="386"/>
      <c r="AK27" s="387"/>
      <c r="AL27" s="388"/>
      <c r="AM27" s="389">
        <f t="shared" si="0"/>
        <v>0</v>
      </c>
      <c r="AN27" s="390"/>
      <c r="AO27" s="391"/>
      <c r="AP27" s="101">
        <f t="shared" si="1"/>
        <v>0</v>
      </c>
      <c r="AQ27" s="101">
        <f t="shared" si="2"/>
        <v>0</v>
      </c>
      <c r="AR27" s="51"/>
      <c r="AS27" s="52"/>
    </row>
    <row r="28" spans="1:48 16382:16382" s="53" customFormat="1" ht="18" customHeight="1">
      <c r="A28" s="40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402"/>
      <c r="P28" s="403"/>
      <c r="Q28" s="403"/>
      <c r="R28" s="404"/>
      <c r="S28" s="405"/>
      <c r="T28" s="405"/>
      <c r="U28" s="405"/>
      <c r="V28" s="120"/>
      <c r="W28" s="120"/>
      <c r="X28" s="393"/>
      <c r="Y28" s="393"/>
      <c r="Z28" s="393"/>
      <c r="AA28" s="393"/>
      <c r="AB28" s="393"/>
      <c r="AC28" s="393"/>
      <c r="AD28" s="385"/>
      <c r="AE28" s="385"/>
      <c r="AF28" s="385"/>
      <c r="AG28" s="385"/>
      <c r="AH28" s="385"/>
      <c r="AI28" s="385"/>
      <c r="AJ28" s="386"/>
      <c r="AK28" s="387"/>
      <c r="AL28" s="388"/>
      <c r="AM28" s="389">
        <f t="shared" si="0"/>
        <v>0</v>
      </c>
      <c r="AN28" s="390"/>
      <c r="AO28" s="391"/>
      <c r="AP28" s="101">
        <f t="shared" si="1"/>
        <v>0</v>
      </c>
      <c r="AQ28" s="101">
        <f t="shared" si="2"/>
        <v>0</v>
      </c>
      <c r="AR28" s="51"/>
      <c r="AS28" s="52"/>
    </row>
    <row r="29" spans="1:48 16382:16382" s="53" customFormat="1" ht="18" customHeight="1">
      <c r="A29" s="40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402"/>
      <c r="P29" s="403"/>
      <c r="Q29" s="403"/>
      <c r="R29" s="404"/>
      <c r="S29" s="405"/>
      <c r="T29" s="405"/>
      <c r="U29" s="405"/>
      <c r="V29" s="120"/>
      <c r="W29" s="120"/>
      <c r="X29" s="393"/>
      <c r="Y29" s="393"/>
      <c r="Z29" s="393"/>
      <c r="AA29" s="393"/>
      <c r="AB29" s="393"/>
      <c r="AC29" s="393"/>
      <c r="AD29" s="385"/>
      <c r="AE29" s="385"/>
      <c r="AF29" s="385"/>
      <c r="AG29" s="385"/>
      <c r="AH29" s="385"/>
      <c r="AI29" s="385"/>
      <c r="AJ29" s="386"/>
      <c r="AK29" s="387"/>
      <c r="AL29" s="388"/>
      <c r="AM29" s="389">
        <f t="shared" si="0"/>
        <v>0</v>
      </c>
      <c r="AN29" s="390"/>
      <c r="AO29" s="391"/>
      <c r="AP29" s="101">
        <f t="shared" si="1"/>
        <v>0</v>
      </c>
      <c r="AQ29" s="101">
        <f t="shared" si="2"/>
        <v>0</v>
      </c>
      <c r="AR29" s="51"/>
      <c r="AS29" s="52"/>
    </row>
    <row r="30" spans="1:48 16382:16382" s="53" customFormat="1" ht="18" customHeight="1">
      <c r="A30" s="40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402"/>
      <c r="P30" s="403"/>
      <c r="Q30" s="403"/>
      <c r="R30" s="404"/>
      <c r="S30" s="405"/>
      <c r="T30" s="405"/>
      <c r="U30" s="405"/>
      <c r="V30" s="120"/>
      <c r="W30" s="120"/>
      <c r="X30" s="393"/>
      <c r="Y30" s="393"/>
      <c r="Z30" s="393"/>
      <c r="AA30" s="393"/>
      <c r="AB30" s="393"/>
      <c r="AC30" s="393"/>
      <c r="AD30" s="385"/>
      <c r="AE30" s="385"/>
      <c r="AF30" s="385"/>
      <c r="AG30" s="385"/>
      <c r="AH30" s="385"/>
      <c r="AI30" s="385"/>
      <c r="AJ30" s="386"/>
      <c r="AK30" s="387"/>
      <c r="AL30" s="388"/>
      <c r="AM30" s="389">
        <f t="shared" si="0"/>
        <v>0</v>
      </c>
      <c r="AN30" s="390"/>
      <c r="AO30" s="391"/>
      <c r="AP30" s="101">
        <f t="shared" si="1"/>
        <v>0</v>
      </c>
      <c r="AQ30" s="101">
        <f t="shared" si="2"/>
        <v>0</v>
      </c>
      <c r="AR30" s="51"/>
      <c r="AS30" s="52"/>
    </row>
    <row r="31" spans="1:48 16382:16382" s="53" customFormat="1" ht="18" customHeight="1">
      <c r="A31" s="401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402"/>
      <c r="P31" s="403"/>
      <c r="Q31" s="403"/>
      <c r="R31" s="404"/>
      <c r="S31" s="405"/>
      <c r="T31" s="405"/>
      <c r="U31" s="405"/>
      <c r="V31" s="120"/>
      <c r="W31" s="120"/>
      <c r="X31" s="393"/>
      <c r="Y31" s="393"/>
      <c r="Z31" s="393"/>
      <c r="AA31" s="393"/>
      <c r="AB31" s="393"/>
      <c r="AC31" s="393"/>
      <c r="AD31" s="385"/>
      <c r="AE31" s="385"/>
      <c r="AF31" s="385"/>
      <c r="AG31" s="385"/>
      <c r="AH31" s="385"/>
      <c r="AI31" s="385"/>
      <c r="AJ31" s="386"/>
      <c r="AK31" s="387"/>
      <c r="AL31" s="388"/>
      <c r="AM31" s="389">
        <f t="shared" si="0"/>
        <v>0</v>
      </c>
      <c r="AN31" s="390"/>
      <c r="AO31" s="391"/>
      <c r="AP31" s="101">
        <f t="shared" si="1"/>
        <v>0</v>
      </c>
      <c r="AQ31" s="101">
        <f t="shared" si="2"/>
        <v>0</v>
      </c>
      <c r="AR31" s="51"/>
      <c r="AS31" s="52"/>
    </row>
    <row r="32" spans="1:48 16382:16382" s="53" customFormat="1" ht="18" customHeight="1">
      <c r="A32" s="40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402"/>
      <c r="P32" s="403"/>
      <c r="Q32" s="403"/>
      <c r="R32" s="404"/>
      <c r="S32" s="405"/>
      <c r="T32" s="405"/>
      <c r="U32" s="405"/>
      <c r="V32" s="120"/>
      <c r="W32" s="120"/>
      <c r="X32" s="393"/>
      <c r="Y32" s="393"/>
      <c r="Z32" s="393"/>
      <c r="AA32" s="393"/>
      <c r="AB32" s="393"/>
      <c r="AC32" s="393"/>
      <c r="AD32" s="385"/>
      <c r="AE32" s="385"/>
      <c r="AF32" s="385"/>
      <c r="AG32" s="385"/>
      <c r="AH32" s="385"/>
      <c r="AI32" s="385"/>
      <c r="AJ32" s="386"/>
      <c r="AK32" s="387"/>
      <c r="AL32" s="388"/>
      <c r="AM32" s="389">
        <f t="shared" si="0"/>
        <v>0</v>
      </c>
      <c r="AN32" s="390"/>
      <c r="AO32" s="391"/>
      <c r="AP32" s="101">
        <f t="shared" si="1"/>
        <v>0</v>
      </c>
      <c r="AQ32" s="101">
        <f t="shared" si="2"/>
        <v>0</v>
      </c>
      <c r="AR32" s="51"/>
      <c r="AS32" s="52"/>
    </row>
    <row r="33" spans="1:45" s="53" customFormat="1" ht="18" customHeight="1">
      <c r="A33" s="401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402"/>
      <c r="P33" s="403"/>
      <c r="Q33" s="403"/>
      <c r="R33" s="404"/>
      <c r="S33" s="405"/>
      <c r="T33" s="405"/>
      <c r="U33" s="405"/>
      <c r="V33" s="120"/>
      <c r="W33" s="120"/>
      <c r="X33" s="393"/>
      <c r="Y33" s="393"/>
      <c r="Z33" s="393"/>
      <c r="AA33" s="393"/>
      <c r="AB33" s="393"/>
      <c r="AC33" s="393"/>
      <c r="AD33" s="385"/>
      <c r="AE33" s="385"/>
      <c r="AF33" s="385"/>
      <c r="AG33" s="385"/>
      <c r="AH33" s="385"/>
      <c r="AI33" s="385"/>
      <c r="AJ33" s="386"/>
      <c r="AK33" s="387"/>
      <c r="AL33" s="388"/>
      <c r="AM33" s="389">
        <f t="shared" si="0"/>
        <v>0</v>
      </c>
      <c r="AN33" s="390"/>
      <c r="AO33" s="391"/>
      <c r="AP33" s="101">
        <f t="shared" si="1"/>
        <v>0</v>
      </c>
      <c r="AQ33" s="101">
        <f t="shared" si="2"/>
        <v>0</v>
      </c>
      <c r="AR33" s="51"/>
      <c r="AS33" s="52"/>
    </row>
    <row r="34" spans="1:45" s="53" customFormat="1" ht="18" customHeight="1">
      <c r="A34" s="401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402"/>
      <c r="P34" s="403"/>
      <c r="Q34" s="403"/>
      <c r="R34" s="404"/>
      <c r="S34" s="405"/>
      <c r="T34" s="405"/>
      <c r="U34" s="405"/>
      <c r="V34" s="120"/>
      <c r="W34" s="120"/>
      <c r="X34" s="393"/>
      <c r="Y34" s="393"/>
      <c r="Z34" s="393"/>
      <c r="AA34" s="393"/>
      <c r="AB34" s="393"/>
      <c r="AC34" s="393"/>
      <c r="AD34" s="385"/>
      <c r="AE34" s="385"/>
      <c r="AF34" s="385"/>
      <c r="AG34" s="385"/>
      <c r="AH34" s="385"/>
      <c r="AI34" s="385"/>
      <c r="AJ34" s="386"/>
      <c r="AK34" s="387"/>
      <c r="AL34" s="388"/>
      <c r="AM34" s="389">
        <f t="shared" si="0"/>
        <v>0</v>
      </c>
      <c r="AN34" s="390"/>
      <c r="AO34" s="391"/>
      <c r="AP34" s="101">
        <f t="shared" si="1"/>
        <v>0</v>
      </c>
      <c r="AQ34" s="101">
        <f t="shared" si="2"/>
        <v>0</v>
      </c>
      <c r="AR34" s="51"/>
      <c r="AS34" s="52"/>
    </row>
    <row r="35" spans="1:45" s="53" customFormat="1" ht="18" customHeight="1">
      <c r="A35" s="401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402"/>
      <c r="P35" s="403"/>
      <c r="Q35" s="403"/>
      <c r="R35" s="404"/>
      <c r="S35" s="405"/>
      <c r="T35" s="405"/>
      <c r="U35" s="405"/>
      <c r="V35" s="120"/>
      <c r="W35" s="120"/>
      <c r="X35" s="393"/>
      <c r="Y35" s="393"/>
      <c r="Z35" s="393"/>
      <c r="AA35" s="393"/>
      <c r="AB35" s="393"/>
      <c r="AC35" s="393"/>
      <c r="AD35" s="385"/>
      <c r="AE35" s="385"/>
      <c r="AF35" s="385"/>
      <c r="AG35" s="385"/>
      <c r="AH35" s="385"/>
      <c r="AI35" s="385"/>
      <c r="AJ35" s="386"/>
      <c r="AK35" s="387"/>
      <c r="AL35" s="388"/>
      <c r="AM35" s="389">
        <f t="shared" si="0"/>
        <v>0</v>
      </c>
      <c r="AN35" s="390"/>
      <c r="AO35" s="391"/>
      <c r="AP35" s="101">
        <f t="shared" si="1"/>
        <v>0</v>
      </c>
      <c r="AQ35" s="101">
        <f t="shared" si="2"/>
        <v>0</v>
      </c>
      <c r="AR35" s="51"/>
      <c r="AS35" s="52"/>
    </row>
    <row r="36" spans="1:45" s="53" customFormat="1" ht="18" customHeight="1">
      <c r="A36" s="401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402"/>
      <c r="P36" s="403"/>
      <c r="Q36" s="403"/>
      <c r="R36" s="404"/>
      <c r="S36" s="405"/>
      <c r="T36" s="405"/>
      <c r="U36" s="405"/>
      <c r="V36" s="120"/>
      <c r="W36" s="120"/>
      <c r="X36" s="393"/>
      <c r="Y36" s="393"/>
      <c r="Z36" s="393"/>
      <c r="AA36" s="393"/>
      <c r="AB36" s="393"/>
      <c r="AC36" s="393"/>
      <c r="AD36" s="385"/>
      <c r="AE36" s="385"/>
      <c r="AF36" s="385"/>
      <c r="AG36" s="385"/>
      <c r="AH36" s="385"/>
      <c r="AI36" s="385"/>
      <c r="AJ36" s="386"/>
      <c r="AK36" s="387"/>
      <c r="AL36" s="388"/>
      <c r="AM36" s="389">
        <f t="shared" si="0"/>
        <v>0</v>
      </c>
      <c r="AN36" s="390"/>
      <c r="AO36" s="391"/>
      <c r="AP36" s="101">
        <f t="shared" si="1"/>
        <v>0</v>
      </c>
      <c r="AQ36" s="101">
        <f t="shared" si="2"/>
        <v>0</v>
      </c>
      <c r="AR36" s="51"/>
      <c r="AS36" s="52"/>
    </row>
    <row r="37" spans="1:45" s="53" customFormat="1" ht="18" customHeight="1">
      <c r="A37" s="401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402"/>
      <c r="P37" s="403"/>
      <c r="Q37" s="403"/>
      <c r="R37" s="404"/>
      <c r="S37" s="405"/>
      <c r="T37" s="405"/>
      <c r="U37" s="405"/>
      <c r="V37" s="120"/>
      <c r="W37" s="120"/>
      <c r="X37" s="393"/>
      <c r="Y37" s="393"/>
      <c r="Z37" s="393"/>
      <c r="AA37" s="393"/>
      <c r="AB37" s="393"/>
      <c r="AC37" s="393"/>
      <c r="AD37" s="385"/>
      <c r="AE37" s="385"/>
      <c r="AF37" s="385"/>
      <c r="AG37" s="385"/>
      <c r="AH37" s="385"/>
      <c r="AI37" s="385"/>
      <c r="AJ37" s="386"/>
      <c r="AK37" s="387"/>
      <c r="AL37" s="388"/>
      <c r="AM37" s="389">
        <f t="shared" si="0"/>
        <v>0</v>
      </c>
      <c r="AN37" s="390"/>
      <c r="AO37" s="391"/>
      <c r="AP37" s="101">
        <f t="shared" si="1"/>
        <v>0</v>
      </c>
      <c r="AQ37" s="101">
        <f t="shared" si="2"/>
        <v>0</v>
      </c>
      <c r="AR37" s="51"/>
      <c r="AS37" s="52"/>
    </row>
    <row r="38" spans="1:45" s="53" customFormat="1" ht="18" customHeight="1">
      <c r="A38" s="40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402"/>
      <c r="P38" s="403"/>
      <c r="Q38" s="403"/>
      <c r="R38" s="404"/>
      <c r="S38" s="405"/>
      <c r="T38" s="405"/>
      <c r="U38" s="405"/>
      <c r="V38" s="120"/>
      <c r="W38" s="120"/>
      <c r="X38" s="393"/>
      <c r="Y38" s="393"/>
      <c r="Z38" s="393"/>
      <c r="AA38" s="393"/>
      <c r="AB38" s="393"/>
      <c r="AC38" s="393"/>
      <c r="AD38" s="385"/>
      <c r="AE38" s="385"/>
      <c r="AF38" s="385"/>
      <c r="AG38" s="385"/>
      <c r="AH38" s="385"/>
      <c r="AI38" s="385"/>
      <c r="AJ38" s="386"/>
      <c r="AK38" s="387"/>
      <c r="AL38" s="388"/>
      <c r="AM38" s="389">
        <f t="shared" si="0"/>
        <v>0</v>
      </c>
      <c r="AN38" s="390"/>
      <c r="AO38" s="391"/>
      <c r="AP38" s="101">
        <f t="shared" si="1"/>
        <v>0</v>
      </c>
      <c r="AQ38" s="101">
        <f t="shared" si="2"/>
        <v>0</v>
      </c>
      <c r="AR38" s="51"/>
      <c r="AS38" s="52"/>
    </row>
    <row r="39" spans="1:45" s="53" customFormat="1" ht="18" customHeight="1">
      <c r="A39" s="40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402"/>
      <c r="P39" s="403"/>
      <c r="Q39" s="403"/>
      <c r="R39" s="404"/>
      <c r="S39" s="405"/>
      <c r="T39" s="405"/>
      <c r="U39" s="405"/>
      <c r="V39" s="120"/>
      <c r="W39" s="120"/>
      <c r="X39" s="393"/>
      <c r="Y39" s="393"/>
      <c r="Z39" s="393"/>
      <c r="AA39" s="393"/>
      <c r="AB39" s="393"/>
      <c r="AC39" s="393"/>
      <c r="AD39" s="385"/>
      <c r="AE39" s="385"/>
      <c r="AF39" s="385"/>
      <c r="AG39" s="385"/>
      <c r="AH39" s="385"/>
      <c r="AI39" s="385"/>
      <c r="AJ39" s="386"/>
      <c r="AK39" s="387"/>
      <c r="AL39" s="388"/>
      <c r="AM39" s="389">
        <f t="shared" si="0"/>
        <v>0</v>
      </c>
      <c r="AN39" s="390"/>
      <c r="AO39" s="391"/>
      <c r="AP39" s="101">
        <f t="shared" si="1"/>
        <v>0</v>
      </c>
      <c r="AQ39" s="101">
        <f t="shared" si="2"/>
        <v>0</v>
      </c>
      <c r="AR39" s="51"/>
      <c r="AS39" s="52"/>
    </row>
    <row r="40" spans="1:45" s="53" customFormat="1" ht="18" customHeight="1">
      <c r="A40" s="401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402"/>
      <c r="P40" s="403"/>
      <c r="Q40" s="403"/>
      <c r="R40" s="404"/>
      <c r="S40" s="405"/>
      <c r="T40" s="405"/>
      <c r="U40" s="405"/>
      <c r="V40" s="120"/>
      <c r="W40" s="120"/>
      <c r="X40" s="393"/>
      <c r="Y40" s="393"/>
      <c r="Z40" s="393"/>
      <c r="AA40" s="393"/>
      <c r="AB40" s="393"/>
      <c r="AC40" s="393"/>
      <c r="AD40" s="385"/>
      <c r="AE40" s="385"/>
      <c r="AF40" s="385"/>
      <c r="AG40" s="385"/>
      <c r="AH40" s="385"/>
      <c r="AI40" s="385"/>
      <c r="AJ40" s="386"/>
      <c r="AK40" s="387"/>
      <c r="AL40" s="388"/>
      <c r="AM40" s="389">
        <f t="shared" si="0"/>
        <v>0</v>
      </c>
      <c r="AN40" s="390"/>
      <c r="AO40" s="391"/>
      <c r="AP40" s="101">
        <f t="shared" si="1"/>
        <v>0</v>
      </c>
      <c r="AQ40" s="101">
        <f t="shared" si="2"/>
        <v>0</v>
      </c>
      <c r="AR40" s="51"/>
      <c r="AS40" s="52"/>
    </row>
    <row r="41" spans="1:45" s="53" customFormat="1" ht="18" customHeight="1">
      <c r="A41" s="401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402"/>
      <c r="P41" s="403"/>
      <c r="Q41" s="403"/>
      <c r="R41" s="404"/>
      <c r="S41" s="405"/>
      <c r="T41" s="405"/>
      <c r="U41" s="405"/>
      <c r="V41" s="120"/>
      <c r="W41" s="120"/>
      <c r="X41" s="393"/>
      <c r="Y41" s="393"/>
      <c r="Z41" s="393"/>
      <c r="AA41" s="393"/>
      <c r="AB41" s="393"/>
      <c r="AC41" s="393"/>
      <c r="AD41" s="385"/>
      <c r="AE41" s="385"/>
      <c r="AF41" s="385"/>
      <c r="AG41" s="385"/>
      <c r="AH41" s="385"/>
      <c r="AI41" s="385"/>
      <c r="AJ41" s="386"/>
      <c r="AK41" s="387"/>
      <c r="AL41" s="388"/>
      <c r="AM41" s="389">
        <f t="shared" si="0"/>
        <v>0</v>
      </c>
      <c r="AN41" s="390"/>
      <c r="AO41" s="391"/>
      <c r="AP41" s="101">
        <f t="shared" si="1"/>
        <v>0</v>
      </c>
      <c r="AQ41" s="101">
        <f t="shared" si="2"/>
        <v>0</v>
      </c>
      <c r="AR41" s="51"/>
      <c r="AS41" s="52"/>
    </row>
    <row r="42" spans="1:45" s="53" customFormat="1" ht="18" customHeight="1">
      <c r="A42" s="401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402"/>
      <c r="P42" s="403"/>
      <c r="Q42" s="403"/>
      <c r="R42" s="404"/>
      <c r="S42" s="405"/>
      <c r="T42" s="405"/>
      <c r="U42" s="405"/>
      <c r="V42" s="120"/>
      <c r="W42" s="120"/>
      <c r="X42" s="393"/>
      <c r="Y42" s="393"/>
      <c r="Z42" s="393"/>
      <c r="AA42" s="393"/>
      <c r="AB42" s="393"/>
      <c r="AC42" s="393"/>
      <c r="AD42" s="385"/>
      <c r="AE42" s="385"/>
      <c r="AF42" s="385"/>
      <c r="AG42" s="385"/>
      <c r="AH42" s="385"/>
      <c r="AI42" s="385"/>
      <c r="AJ42" s="386"/>
      <c r="AK42" s="387"/>
      <c r="AL42" s="388"/>
      <c r="AM42" s="389">
        <f t="shared" si="0"/>
        <v>0</v>
      </c>
      <c r="AN42" s="390"/>
      <c r="AO42" s="391"/>
      <c r="AP42" s="101">
        <f t="shared" si="1"/>
        <v>0</v>
      </c>
      <c r="AQ42" s="101">
        <f t="shared" si="2"/>
        <v>0</v>
      </c>
      <c r="AR42" s="51"/>
      <c r="AS42" s="52"/>
    </row>
    <row r="43" spans="1:45" s="53" customFormat="1" ht="18" customHeight="1">
      <c r="A43" s="401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402"/>
      <c r="P43" s="403"/>
      <c r="Q43" s="403"/>
      <c r="R43" s="404"/>
      <c r="S43" s="405"/>
      <c r="T43" s="405"/>
      <c r="U43" s="405"/>
      <c r="V43" s="120"/>
      <c r="W43" s="120"/>
      <c r="X43" s="393"/>
      <c r="Y43" s="393"/>
      <c r="Z43" s="393"/>
      <c r="AA43" s="393"/>
      <c r="AB43" s="393"/>
      <c r="AC43" s="393"/>
      <c r="AD43" s="385"/>
      <c r="AE43" s="385"/>
      <c r="AF43" s="385"/>
      <c r="AG43" s="385"/>
      <c r="AH43" s="385"/>
      <c r="AI43" s="385"/>
      <c r="AJ43" s="386"/>
      <c r="AK43" s="387"/>
      <c r="AL43" s="388"/>
      <c r="AM43" s="389">
        <f t="shared" si="0"/>
        <v>0</v>
      </c>
      <c r="AN43" s="390"/>
      <c r="AO43" s="391"/>
      <c r="AP43" s="101">
        <f t="shared" si="1"/>
        <v>0</v>
      </c>
      <c r="AQ43" s="101">
        <f t="shared" si="2"/>
        <v>0</v>
      </c>
      <c r="AR43" s="51"/>
      <c r="AS43" s="52"/>
    </row>
    <row r="44" spans="1:45" s="53" customFormat="1" ht="18" customHeight="1">
      <c r="A44" s="40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402"/>
      <c r="P44" s="403"/>
      <c r="Q44" s="403"/>
      <c r="R44" s="404"/>
      <c r="S44" s="405"/>
      <c r="T44" s="405"/>
      <c r="U44" s="405"/>
      <c r="V44" s="120"/>
      <c r="W44" s="120"/>
      <c r="X44" s="393"/>
      <c r="Y44" s="393"/>
      <c r="Z44" s="393"/>
      <c r="AA44" s="393"/>
      <c r="AB44" s="393"/>
      <c r="AC44" s="393"/>
      <c r="AD44" s="385"/>
      <c r="AE44" s="385"/>
      <c r="AF44" s="385"/>
      <c r="AG44" s="385"/>
      <c r="AH44" s="385"/>
      <c r="AI44" s="385"/>
      <c r="AJ44" s="386"/>
      <c r="AK44" s="387"/>
      <c r="AL44" s="388"/>
      <c r="AM44" s="389">
        <f t="shared" si="0"/>
        <v>0</v>
      </c>
      <c r="AN44" s="390"/>
      <c r="AO44" s="391"/>
      <c r="AP44" s="101">
        <f t="shared" si="1"/>
        <v>0</v>
      </c>
      <c r="AQ44" s="101">
        <f t="shared" si="2"/>
        <v>0</v>
      </c>
      <c r="AR44" s="51"/>
      <c r="AS44" s="52"/>
    </row>
    <row r="45" spans="1:45" s="53" customFormat="1" ht="18" customHeight="1">
      <c r="A45" s="55" t="s">
        <v>186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400" t="s">
        <v>42</v>
      </c>
      <c r="AK45" s="400"/>
      <c r="AL45" s="400"/>
      <c r="AM45" s="394">
        <f>SUM(AM15:AO44)</f>
        <v>0</v>
      </c>
      <c r="AN45" s="395"/>
      <c r="AO45" s="396"/>
      <c r="AP45" s="119">
        <f>SUM(AP15:AP44)</f>
        <v>0</v>
      </c>
      <c r="AQ45" s="102">
        <f>SUM(AQ15:AQ44)</f>
        <v>0</v>
      </c>
      <c r="AR45" s="56"/>
      <c r="AS45" s="52"/>
    </row>
    <row r="46" spans="1:45" s="53" customFormat="1" ht="18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57"/>
      <c r="AP46" s="57"/>
      <c r="AQ46" s="57"/>
      <c r="AR46" s="51"/>
      <c r="AS46" s="52"/>
    </row>
    <row r="47" spans="1:45" s="53" customFormat="1" ht="18" customHeight="1">
      <c r="A47" s="114" t="s">
        <v>43</v>
      </c>
      <c r="B47" s="115"/>
      <c r="C47" s="406" t="s">
        <v>44</v>
      </c>
      <c r="D47" s="406"/>
      <c r="E47" s="406"/>
      <c r="F47" s="406"/>
      <c r="G47" s="406"/>
      <c r="H47" s="406"/>
      <c r="I47" s="406"/>
      <c r="J47" s="116"/>
      <c r="K47" s="116"/>
      <c r="L47" s="116"/>
      <c r="M47" s="116"/>
      <c r="N47" s="116"/>
      <c r="O47" s="58" t="s">
        <v>45</v>
      </c>
      <c r="P47" s="58"/>
      <c r="Q47" s="58"/>
      <c r="R47" s="58"/>
      <c r="S47" s="398" t="s">
        <v>46</v>
      </c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1"/>
    </row>
  </sheetData>
  <mergeCells count="300"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3">
    <dataValidation type="list" allowBlank="1" showInputMessage="1" showErrorMessage="1" sqref="X15:Z44" xr:uid="{47EF59B6-0A80-46F5-AAAB-44A921526E0E}">
      <formula1>$XFB$4:$XFB$21</formula1>
    </dataValidation>
    <dataValidation type="list" allowBlank="1" showInputMessage="1" showErrorMessage="1" sqref="AA15:AC44" xr:uid="{C81C15DA-4BC9-484A-976F-8DE1C3ECA16E}">
      <formula1>$XFD$1:$XFD$2</formula1>
    </dataValidation>
    <dataValidation type="list" allowBlank="1" showInputMessage="1" showErrorMessage="1" sqref="V15:V44" xr:uid="{F9C49B48-13C3-4EBD-86C0-DCFA0888F507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5:AQ44 AP15:AP44 AM15:AO15 AM16:AO4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116</v>
      </c>
      <c r="N4" s="426"/>
      <c r="O4" s="427"/>
      <c r="XDZ4" s="31" t="s">
        <v>82</v>
      </c>
    </row>
    <row r="5" spans="1:21 16354:16356" s="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3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sortState xmlns:xlrd2="http://schemas.microsoft.com/office/spreadsheetml/2017/richdata2" ref="A132:A154">
    <sortCondition ref="A132"/>
  </sortState>
  <mergeCells count="70">
    <mergeCell ref="A28:D28"/>
    <mergeCell ref="E28:J28"/>
    <mergeCell ref="K28:L28"/>
    <mergeCell ref="N28:O28"/>
    <mergeCell ref="A29:J29"/>
    <mergeCell ref="K29:L29"/>
    <mergeCell ref="N29:O29"/>
    <mergeCell ref="A34:O39"/>
    <mergeCell ref="K30:L30"/>
    <mergeCell ref="N30:O30"/>
    <mergeCell ref="K31:L31"/>
    <mergeCell ref="N31:O31"/>
    <mergeCell ref="A32:O32"/>
    <mergeCell ref="K33:L33"/>
    <mergeCell ref="N33:O33"/>
    <mergeCell ref="A26:D26"/>
    <mergeCell ref="E26:J26"/>
    <mergeCell ref="K26:L26"/>
    <mergeCell ref="N26:O26"/>
    <mergeCell ref="A27:D27"/>
    <mergeCell ref="E27:J27"/>
    <mergeCell ref="K27:L27"/>
    <mergeCell ref="N27:O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A16:O16"/>
    <mergeCell ref="A17:O17"/>
    <mergeCell ref="A18:D19"/>
    <mergeCell ref="E18:J19"/>
    <mergeCell ref="K18:L19"/>
    <mergeCell ref="M18:O18"/>
    <mergeCell ref="N19:O19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4:G14"/>
    <mergeCell ref="H14:K14"/>
    <mergeCell ref="M14:N14"/>
    <mergeCell ref="A10:G10"/>
    <mergeCell ref="H10:N10"/>
    <mergeCell ref="G12:J12"/>
  </mergeCells>
  <dataValidations count="3">
    <dataValidation type="list" allowBlank="1" showInputMessage="1" showErrorMessage="1" sqref="L14 O14" xr:uid="{2C8AF438-C0BD-4B56-B4BD-EC5105C5E024}">
      <formula1>$Q$14</formula1>
    </dataValidation>
    <dataValidation type="list" allowBlank="1" showInputMessage="1" showErrorMessage="1" sqref="H8:N8" xr:uid="{2A933AC4-7DDE-4ECA-B592-A5C4C8860041}">
      <formula1>$A$99:$A$130</formula1>
    </dataValidation>
    <dataValidation type="list" allowBlank="1" showInputMessage="1" showErrorMessage="1" sqref="H10:N10" xr:uid="{9159464D-F9F6-4605-B474-B1D9E07DEC36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254</v>
      </c>
      <c r="N4" s="426"/>
      <c r="O4" s="427"/>
      <c r="XDZ4" s="31" t="s">
        <v>82</v>
      </c>
    </row>
    <row r="5" spans="1:21 16354:16356" s="1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5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mergeCells count="70"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  <mergeCell ref="K26:L26"/>
    <mergeCell ref="N26:O26"/>
    <mergeCell ref="K27:L27"/>
    <mergeCell ref="N27:O27"/>
    <mergeCell ref="K29:L29"/>
    <mergeCell ref="N29:O29"/>
    <mergeCell ref="K28:L28"/>
    <mergeCell ref="N28:O28"/>
    <mergeCell ref="A26:D26"/>
    <mergeCell ref="E26:J26"/>
    <mergeCell ref="A27:D27"/>
    <mergeCell ref="E27:J27"/>
    <mergeCell ref="A28:D28"/>
    <mergeCell ref="E28:J28"/>
    <mergeCell ref="A24:D24"/>
    <mergeCell ref="E24:J24"/>
    <mergeCell ref="K24:L24"/>
    <mergeCell ref="N24:O24"/>
    <mergeCell ref="K25:L25"/>
    <mergeCell ref="N25:O25"/>
    <mergeCell ref="A25:D25"/>
    <mergeCell ref="E25:J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N19:O19"/>
    <mergeCell ref="A18:D19"/>
    <mergeCell ref="E18:J19"/>
    <mergeCell ref="K18:L19"/>
    <mergeCell ref="M18:O18"/>
    <mergeCell ref="A16:O16"/>
    <mergeCell ref="A17:O17"/>
    <mergeCell ref="G12:J12"/>
    <mergeCell ref="A14:G14"/>
    <mergeCell ref="H14:K14"/>
    <mergeCell ref="M14:N14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0:G10"/>
    <mergeCell ref="H10:N10"/>
  </mergeCells>
  <dataValidations count="3">
    <dataValidation type="list" allowBlank="1" showInputMessage="1" showErrorMessage="1" sqref="H10:N10" xr:uid="{A2D39A39-3450-43E2-823A-C2F53C489500}">
      <formula1>$A$132:$A$154</formula1>
    </dataValidation>
    <dataValidation type="list" allowBlank="1" showInputMessage="1" showErrorMessage="1" sqref="H8:N8" xr:uid="{7F1F59AE-423E-4530-A78B-FA4DE8D65812}">
      <formula1>$A$99:$A$130</formula1>
    </dataValidation>
    <dataValidation type="list" allowBlank="1" showInputMessage="1" showErrorMessage="1" sqref="L14 O14" xr:uid="{71EA80C4-D467-4904-9E33-EFDF7E21BFD4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253</v>
      </c>
      <c r="N4" s="426"/>
      <c r="O4" s="427"/>
      <c r="XDZ4" s="31" t="s">
        <v>82</v>
      </c>
    </row>
    <row r="5" spans="1:21 16354:16356" s="1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5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mergeCells count="70"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  <mergeCell ref="K26:L26"/>
    <mergeCell ref="N26:O26"/>
    <mergeCell ref="K27:L27"/>
    <mergeCell ref="N27:O27"/>
    <mergeCell ref="K29:L29"/>
    <mergeCell ref="N29:O29"/>
    <mergeCell ref="K28:L28"/>
    <mergeCell ref="N28:O28"/>
    <mergeCell ref="A26:D26"/>
    <mergeCell ref="E26:J26"/>
    <mergeCell ref="A27:D27"/>
    <mergeCell ref="E27:J27"/>
    <mergeCell ref="A28:D28"/>
    <mergeCell ref="E28:J28"/>
    <mergeCell ref="A24:D24"/>
    <mergeCell ref="E24:J24"/>
    <mergeCell ref="K24:L24"/>
    <mergeCell ref="N24:O24"/>
    <mergeCell ref="K25:L25"/>
    <mergeCell ref="N25:O25"/>
    <mergeCell ref="A25:D25"/>
    <mergeCell ref="E25:J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N19:O19"/>
    <mergeCell ref="A18:D19"/>
    <mergeCell ref="E18:J19"/>
    <mergeCell ref="K18:L19"/>
    <mergeCell ref="M18:O18"/>
    <mergeCell ref="A16:O16"/>
    <mergeCell ref="A17:O17"/>
    <mergeCell ref="G12:J12"/>
    <mergeCell ref="A14:G14"/>
    <mergeCell ref="H14:K14"/>
    <mergeCell ref="M14:N14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0:G10"/>
    <mergeCell ref="H10:N10"/>
  </mergeCells>
  <dataValidations count="3">
    <dataValidation type="list" allowBlank="1" showInputMessage="1" showErrorMessage="1" sqref="L14 O14" xr:uid="{7229EA1B-04DE-4DF2-AA6D-FBD052E1BE24}">
      <formula1>$Q$14</formula1>
    </dataValidation>
    <dataValidation type="list" allowBlank="1" showInputMessage="1" showErrorMessage="1" sqref="H8:N8" xr:uid="{56CFF27C-DA96-42CB-B108-C3FD18E32AAB}">
      <formula1>$A$99:$A$130</formula1>
    </dataValidation>
    <dataValidation type="list" allowBlank="1" showInputMessage="1" showErrorMessage="1" sqref="H10:N10" xr:uid="{46A29189-0559-4734-A7DB-57D09754112F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252</v>
      </c>
      <c r="N4" s="426"/>
      <c r="O4" s="427"/>
      <c r="XDZ4" s="31" t="s">
        <v>82</v>
      </c>
    </row>
    <row r="5" spans="1:21 16354:16356" s="1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5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mergeCells count="70"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  <mergeCell ref="K26:L26"/>
    <mergeCell ref="N26:O26"/>
    <mergeCell ref="K27:L27"/>
    <mergeCell ref="N27:O27"/>
    <mergeCell ref="K29:L29"/>
    <mergeCell ref="N29:O29"/>
    <mergeCell ref="K28:L28"/>
    <mergeCell ref="N28:O28"/>
    <mergeCell ref="A26:D26"/>
    <mergeCell ref="E26:J26"/>
    <mergeCell ref="A27:D27"/>
    <mergeCell ref="E27:J27"/>
    <mergeCell ref="A28:D28"/>
    <mergeCell ref="E28:J28"/>
    <mergeCell ref="A24:D24"/>
    <mergeCell ref="E24:J24"/>
    <mergeCell ref="K24:L24"/>
    <mergeCell ref="N24:O24"/>
    <mergeCell ref="K25:L25"/>
    <mergeCell ref="N25:O25"/>
    <mergeCell ref="A25:D25"/>
    <mergeCell ref="E25:J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N19:O19"/>
    <mergeCell ref="A18:D19"/>
    <mergeCell ref="E18:J19"/>
    <mergeCell ref="K18:L19"/>
    <mergeCell ref="M18:O18"/>
    <mergeCell ref="A16:O16"/>
    <mergeCell ref="A17:O17"/>
    <mergeCell ref="G12:J12"/>
    <mergeCell ref="A14:G14"/>
    <mergeCell ref="H14:K14"/>
    <mergeCell ref="M14:N14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0:G10"/>
    <mergeCell ref="H10:N10"/>
  </mergeCells>
  <dataValidations count="3">
    <dataValidation type="list" allowBlank="1" showInputMessage="1" showErrorMessage="1" sqref="H10:N10" xr:uid="{00844CFD-7343-4123-970F-9032CC653C65}">
      <formula1>$A$132:$A$154</formula1>
    </dataValidation>
    <dataValidation type="list" allowBlank="1" showInputMessage="1" showErrorMessage="1" sqref="H8:N8" xr:uid="{09D8F9C7-E973-4F68-BCA5-F7B72BEC04B2}">
      <formula1>$A$99:$A$130</formula1>
    </dataValidation>
    <dataValidation type="list" allowBlank="1" showInputMessage="1" showErrorMessage="1" sqref="L14 O14" xr:uid="{ED687D00-87FC-4023-95CC-88110987156A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251</v>
      </c>
      <c r="N4" s="426"/>
      <c r="O4" s="427"/>
      <c r="XDZ4" s="31" t="s">
        <v>82</v>
      </c>
    </row>
    <row r="5" spans="1:21 16354:16356" s="1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5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mergeCells count="70"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  <mergeCell ref="K26:L26"/>
    <mergeCell ref="N26:O26"/>
    <mergeCell ref="K27:L27"/>
    <mergeCell ref="N27:O27"/>
    <mergeCell ref="K29:L29"/>
    <mergeCell ref="N29:O29"/>
    <mergeCell ref="K28:L28"/>
    <mergeCell ref="N28:O28"/>
    <mergeCell ref="A26:D26"/>
    <mergeCell ref="E26:J26"/>
    <mergeCell ref="A27:D27"/>
    <mergeCell ref="E27:J27"/>
    <mergeCell ref="A28:D28"/>
    <mergeCell ref="E28:J28"/>
    <mergeCell ref="A24:D24"/>
    <mergeCell ref="E24:J24"/>
    <mergeCell ref="K24:L24"/>
    <mergeCell ref="N24:O24"/>
    <mergeCell ref="K25:L25"/>
    <mergeCell ref="N25:O25"/>
    <mergeCell ref="A25:D25"/>
    <mergeCell ref="E25:J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N19:O19"/>
    <mergeCell ref="A18:D19"/>
    <mergeCell ref="E18:J19"/>
    <mergeCell ref="K18:L19"/>
    <mergeCell ref="M18:O18"/>
    <mergeCell ref="A16:O16"/>
    <mergeCell ref="A17:O17"/>
    <mergeCell ref="G12:J12"/>
    <mergeCell ref="A14:G14"/>
    <mergeCell ref="H14:K14"/>
    <mergeCell ref="M14:N14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0:G10"/>
    <mergeCell ref="H10:N10"/>
  </mergeCells>
  <dataValidations count="3">
    <dataValidation type="list" allowBlank="1" showInputMessage="1" showErrorMessage="1" sqref="L14 O14" xr:uid="{68F25DB6-AD0C-4016-931E-11E16320250A}">
      <formula1>$Q$14</formula1>
    </dataValidation>
    <dataValidation type="list" allowBlank="1" showInputMessage="1" showErrorMessage="1" sqref="H8:N8" xr:uid="{14D7525F-3743-41F7-B0F0-21F81D765C9A}">
      <formula1>$A$99:$A$130</formula1>
    </dataValidation>
    <dataValidation type="list" allowBlank="1" showInputMessage="1" showErrorMessage="1" sqref="H10:N10" xr:uid="{57CE0C92-9F38-4F06-AC45-E77FFBF1C968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4"/>
  <sheetViews>
    <sheetView showGridLines="0" workbookViewId="0">
      <selection sqref="A1:C6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24" customWidth="1"/>
    <col min="17" max="17" width="12.28515625" style="124" hidden="1" customWidth="1"/>
    <col min="18" max="18" width="12.28515625" style="124" customWidth="1"/>
    <col min="19" max="19" width="12.28515625" style="127" customWidth="1"/>
    <col min="20" max="21" width="9.140625" style="127"/>
  </cols>
  <sheetData>
    <row r="1" spans="1:21 16354:16356" s="31" customFormat="1" ht="15" customHeight="1">
      <c r="A1" s="409"/>
      <c r="B1" s="410"/>
      <c r="C1" s="410"/>
      <c r="D1" s="415" t="s">
        <v>30</v>
      </c>
      <c r="E1" s="416"/>
      <c r="F1" s="416"/>
      <c r="G1" s="416"/>
      <c r="H1" s="416"/>
      <c r="I1" s="416"/>
      <c r="J1" s="416"/>
      <c r="K1" s="416"/>
      <c r="L1" s="416"/>
      <c r="M1" s="417"/>
      <c r="N1" s="424"/>
      <c r="O1" s="425"/>
      <c r="XDZ1" s="31" t="s">
        <v>101</v>
      </c>
      <c r="XEB1" s="31" t="s">
        <v>80</v>
      </c>
    </row>
    <row r="2" spans="1:21 16354:16356" s="31" customFormat="1" ht="15" customHeight="1">
      <c r="A2" s="411"/>
      <c r="B2" s="412"/>
      <c r="C2" s="412"/>
      <c r="D2" s="418"/>
      <c r="E2" s="419"/>
      <c r="F2" s="419"/>
      <c r="G2" s="419"/>
      <c r="H2" s="419"/>
      <c r="I2" s="419"/>
      <c r="J2" s="419"/>
      <c r="K2" s="419"/>
      <c r="L2" s="419"/>
      <c r="M2" s="420"/>
      <c r="N2" s="426"/>
      <c r="O2" s="427"/>
      <c r="XDZ2" s="31" t="s">
        <v>102</v>
      </c>
      <c r="XEB2" s="31" t="s">
        <v>81</v>
      </c>
    </row>
    <row r="3" spans="1:21 16354:16356" s="31" customFormat="1" ht="15" customHeight="1">
      <c r="A3" s="411"/>
      <c r="B3" s="412"/>
      <c r="C3" s="412"/>
      <c r="D3" s="421"/>
      <c r="E3" s="422"/>
      <c r="F3" s="422"/>
      <c r="G3" s="422"/>
      <c r="H3" s="422"/>
      <c r="I3" s="422"/>
      <c r="J3" s="422"/>
      <c r="K3" s="422"/>
      <c r="L3" s="422"/>
      <c r="M3" s="423"/>
      <c r="N3" s="426"/>
      <c r="O3" s="427"/>
    </row>
    <row r="4" spans="1:21 16354:16356" s="31" customFormat="1" ht="8.25" customHeight="1">
      <c r="A4" s="411"/>
      <c r="B4" s="412"/>
      <c r="C4" s="412"/>
      <c r="D4" s="430" t="s">
        <v>128</v>
      </c>
      <c r="E4" s="430"/>
      <c r="F4" s="430"/>
      <c r="G4" s="430"/>
      <c r="H4" s="430"/>
      <c r="I4" s="430"/>
      <c r="J4" s="430"/>
      <c r="K4" s="430"/>
      <c r="L4" s="430"/>
      <c r="M4" s="431" t="s">
        <v>250</v>
      </c>
      <c r="N4" s="426"/>
      <c r="O4" s="427"/>
      <c r="XDZ4" s="31" t="s">
        <v>82</v>
      </c>
    </row>
    <row r="5" spans="1:21 16354:16356" s="136" customFormat="1" ht="15" customHeight="1">
      <c r="A5" s="411"/>
      <c r="B5" s="412"/>
      <c r="C5" s="412"/>
      <c r="D5" s="430"/>
      <c r="E5" s="430"/>
      <c r="F5" s="430"/>
      <c r="G5" s="430"/>
      <c r="H5" s="430"/>
      <c r="I5" s="430"/>
      <c r="J5" s="430"/>
      <c r="K5" s="430"/>
      <c r="L5" s="430"/>
      <c r="M5" s="432"/>
      <c r="N5" s="426"/>
      <c r="O5" s="427"/>
      <c r="P5" s="31"/>
      <c r="Q5" s="31"/>
      <c r="R5" s="31"/>
      <c r="S5" s="31"/>
      <c r="T5" s="31"/>
      <c r="U5" s="31"/>
      <c r="XDZ5" s="31" t="s">
        <v>83</v>
      </c>
    </row>
    <row r="6" spans="1:21 16354:16356" s="31" customFormat="1" ht="5.25" customHeight="1">
      <c r="A6" s="413"/>
      <c r="B6" s="414"/>
      <c r="C6" s="414"/>
      <c r="D6" s="430"/>
      <c r="E6" s="430"/>
      <c r="F6" s="430"/>
      <c r="G6" s="430"/>
      <c r="H6" s="430"/>
      <c r="I6" s="430"/>
      <c r="J6" s="430"/>
      <c r="K6" s="430"/>
      <c r="L6" s="430"/>
      <c r="M6" s="433"/>
      <c r="N6" s="428"/>
      <c r="O6" s="429"/>
    </row>
    <row r="7" spans="1:21 16354:16356" ht="13.5" customHeight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</row>
    <row r="8" spans="1:21 16354:16356" ht="18" customHeight="1">
      <c r="A8" s="435" t="s">
        <v>131</v>
      </c>
      <c r="B8" s="436"/>
      <c r="C8" s="436"/>
      <c r="D8" s="436"/>
      <c r="E8" s="436"/>
      <c r="F8" s="436"/>
      <c r="G8" s="436"/>
      <c r="H8" s="437"/>
      <c r="I8" s="437"/>
      <c r="J8" s="437"/>
      <c r="K8" s="437"/>
      <c r="L8" s="437"/>
      <c r="M8" s="437"/>
      <c r="N8" s="437"/>
      <c r="O8" s="142"/>
    </row>
    <row r="9" spans="1:21 16354:16356" ht="7.5" customHeight="1">
      <c r="A9" s="143"/>
      <c r="B9" s="144"/>
      <c r="C9" s="144"/>
      <c r="D9" s="144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21 16354:16356" ht="18" customHeight="1">
      <c r="A10" s="438" t="s">
        <v>130</v>
      </c>
      <c r="B10" s="442"/>
      <c r="C10" s="442"/>
      <c r="D10" s="442"/>
      <c r="E10" s="442"/>
      <c r="F10" s="442"/>
      <c r="G10" s="442"/>
      <c r="H10" s="443"/>
      <c r="I10" s="443"/>
      <c r="J10" s="443"/>
      <c r="K10" s="443"/>
      <c r="L10" s="443"/>
      <c r="M10" s="443"/>
      <c r="N10" s="443"/>
      <c r="O10" s="141"/>
    </row>
    <row r="11" spans="1:21 16354:16356" ht="6.75" customHeight="1">
      <c r="A11" s="143"/>
      <c r="B11" s="144"/>
      <c r="C11" s="144"/>
      <c r="D11" s="144"/>
      <c r="E11" s="144"/>
      <c r="F11" s="144"/>
      <c r="G11" s="144"/>
      <c r="H11" s="140"/>
      <c r="I11" s="140"/>
      <c r="J11" s="140"/>
      <c r="K11" s="140"/>
      <c r="L11" s="140"/>
      <c r="M11" s="140"/>
      <c r="N11" s="140"/>
      <c r="O11" s="141"/>
    </row>
    <row r="12" spans="1:21 16354:16356" ht="18" customHeight="1">
      <c r="A12" s="143" t="s">
        <v>132</v>
      </c>
      <c r="B12" s="144"/>
      <c r="C12" s="144"/>
      <c r="D12" s="144"/>
      <c r="E12" s="144"/>
      <c r="F12" s="144"/>
      <c r="G12" s="444"/>
      <c r="H12" s="444"/>
      <c r="I12" s="444"/>
      <c r="J12" s="444"/>
      <c r="K12" s="149" t="s">
        <v>5</v>
      </c>
      <c r="L12" s="148"/>
      <c r="M12" s="147"/>
      <c r="N12" s="148"/>
      <c r="O12" s="141"/>
    </row>
    <row r="13" spans="1:21 16354:16356" ht="6.7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1"/>
      <c r="P13" s="127"/>
      <c r="Q13" s="127"/>
      <c r="R13" s="127"/>
    </row>
    <row r="14" spans="1:21 16354:16356" ht="18" customHeight="1">
      <c r="A14" s="438" t="s">
        <v>109</v>
      </c>
      <c r="B14" s="439"/>
      <c r="C14" s="439"/>
      <c r="D14" s="439"/>
      <c r="E14" s="439"/>
      <c r="F14" s="439"/>
      <c r="G14" s="439"/>
      <c r="H14" s="440" t="s">
        <v>110</v>
      </c>
      <c r="I14" s="440"/>
      <c r="J14" s="440"/>
      <c r="K14" s="441"/>
      <c r="L14" s="134"/>
      <c r="M14" s="440" t="s">
        <v>111</v>
      </c>
      <c r="N14" s="441"/>
      <c r="O14" s="134"/>
      <c r="Q14" s="130" t="s">
        <v>119</v>
      </c>
    </row>
    <row r="15" spans="1:21 16354:16356" ht="16.5" customHeight="1">
      <c r="A15" s="131" t="s">
        <v>115</v>
      </c>
      <c r="H15" s="407" t="s">
        <v>125</v>
      </c>
      <c r="I15" s="407"/>
      <c r="J15" s="407"/>
      <c r="M15" s="407" t="s">
        <v>126</v>
      </c>
      <c r="N15" s="407"/>
      <c r="O15" s="408"/>
      <c r="P15" s="127"/>
      <c r="Q15" s="127"/>
      <c r="R15" s="127"/>
    </row>
    <row r="16" spans="1:21 16354:16356" ht="18.75">
      <c r="A16" s="445" t="s">
        <v>118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7"/>
    </row>
    <row r="17" spans="1:21" s="125" customFormat="1" ht="5.0999999999999996" customHeight="1">
      <c r="A17" s="448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50"/>
      <c r="P17" s="128"/>
      <c r="Q17" s="128"/>
      <c r="R17" s="128"/>
      <c r="S17" s="128"/>
      <c r="T17" s="128"/>
      <c r="U17" s="128"/>
    </row>
    <row r="18" spans="1:21" ht="21.75" customHeight="1">
      <c r="A18" s="451" t="s">
        <v>120</v>
      </c>
      <c r="B18" s="452"/>
      <c r="C18" s="452"/>
      <c r="D18" s="453"/>
      <c r="E18" s="457" t="s">
        <v>127</v>
      </c>
      <c r="F18" s="457"/>
      <c r="G18" s="457"/>
      <c r="H18" s="457"/>
      <c r="I18" s="457"/>
      <c r="J18" s="457"/>
      <c r="K18" s="458" t="s">
        <v>112</v>
      </c>
      <c r="L18" s="458"/>
      <c r="M18" s="459" t="s">
        <v>113</v>
      </c>
      <c r="N18" s="459"/>
      <c r="O18" s="460"/>
    </row>
    <row r="19" spans="1:21" ht="21.75" customHeight="1">
      <c r="A19" s="454"/>
      <c r="B19" s="455"/>
      <c r="C19" s="455"/>
      <c r="D19" s="456"/>
      <c r="E19" s="457"/>
      <c r="F19" s="457"/>
      <c r="G19" s="457"/>
      <c r="H19" s="457"/>
      <c r="I19" s="457"/>
      <c r="J19" s="457"/>
      <c r="K19" s="458"/>
      <c r="L19" s="458"/>
      <c r="M19" s="135" t="s">
        <v>121</v>
      </c>
      <c r="N19" s="459" t="s">
        <v>122</v>
      </c>
      <c r="O19" s="460"/>
    </row>
    <row r="20" spans="1:21" ht="27" customHeight="1">
      <c r="A20" s="461"/>
      <c r="B20" s="462"/>
      <c r="C20" s="462"/>
      <c r="D20" s="463"/>
      <c r="E20" s="464"/>
      <c r="F20" s="465"/>
      <c r="G20" s="465"/>
      <c r="H20" s="465"/>
      <c r="I20" s="465"/>
      <c r="J20" s="466"/>
      <c r="K20" s="467"/>
      <c r="L20" s="468"/>
      <c r="M20" s="129"/>
      <c r="N20" s="469"/>
      <c r="O20" s="470"/>
    </row>
    <row r="21" spans="1:21" ht="27" customHeight="1">
      <c r="A21" s="461"/>
      <c r="B21" s="462"/>
      <c r="C21" s="462"/>
      <c r="D21" s="463"/>
      <c r="E21" s="464"/>
      <c r="F21" s="465"/>
      <c r="G21" s="465"/>
      <c r="H21" s="465"/>
      <c r="I21" s="465"/>
      <c r="J21" s="466"/>
      <c r="K21" s="467"/>
      <c r="L21" s="468"/>
      <c r="M21" s="129"/>
      <c r="N21" s="469"/>
      <c r="O21" s="470"/>
    </row>
    <row r="22" spans="1:21" ht="27" customHeight="1">
      <c r="A22" s="461"/>
      <c r="B22" s="462"/>
      <c r="C22" s="462"/>
      <c r="D22" s="463"/>
      <c r="E22" s="464"/>
      <c r="F22" s="465"/>
      <c r="G22" s="465"/>
      <c r="H22" s="465"/>
      <c r="I22" s="465"/>
      <c r="J22" s="466"/>
      <c r="K22" s="467"/>
      <c r="L22" s="468"/>
      <c r="M22" s="129"/>
      <c r="N22" s="469"/>
      <c r="O22" s="470"/>
    </row>
    <row r="23" spans="1:21" ht="27" customHeight="1">
      <c r="A23" s="461"/>
      <c r="B23" s="462"/>
      <c r="C23" s="462"/>
      <c r="D23" s="463"/>
      <c r="E23" s="464"/>
      <c r="F23" s="465"/>
      <c r="G23" s="465"/>
      <c r="H23" s="465"/>
      <c r="I23" s="465"/>
      <c r="J23" s="466"/>
      <c r="K23" s="467"/>
      <c r="L23" s="468"/>
      <c r="M23" s="129"/>
      <c r="N23" s="469"/>
      <c r="O23" s="470"/>
    </row>
    <row r="24" spans="1:21" ht="27" customHeight="1">
      <c r="A24" s="461"/>
      <c r="B24" s="462"/>
      <c r="C24" s="462"/>
      <c r="D24" s="463"/>
      <c r="E24" s="464"/>
      <c r="F24" s="465"/>
      <c r="G24" s="465"/>
      <c r="H24" s="465"/>
      <c r="I24" s="465"/>
      <c r="J24" s="466"/>
      <c r="K24" s="467"/>
      <c r="L24" s="468"/>
      <c r="M24" s="129"/>
      <c r="N24" s="469"/>
      <c r="O24" s="470"/>
    </row>
    <row r="25" spans="1:21" ht="27" customHeight="1">
      <c r="A25" s="461"/>
      <c r="B25" s="462"/>
      <c r="C25" s="462"/>
      <c r="D25" s="463"/>
      <c r="E25" s="464"/>
      <c r="F25" s="465"/>
      <c r="G25" s="465"/>
      <c r="H25" s="465"/>
      <c r="I25" s="465"/>
      <c r="J25" s="466"/>
      <c r="K25" s="467"/>
      <c r="L25" s="468"/>
      <c r="M25" s="129"/>
      <c r="N25" s="469"/>
      <c r="O25" s="470"/>
      <c r="P25" s="127"/>
      <c r="Q25" s="127"/>
      <c r="R25" s="127"/>
    </row>
    <row r="26" spans="1:21" ht="27" customHeight="1">
      <c r="A26" s="461"/>
      <c r="B26" s="462"/>
      <c r="C26" s="462"/>
      <c r="D26" s="463"/>
      <c r="E26" s="464"/>
      <c r="F26" s="465"/>
      <c r="G26" s="465"/>
      <c r="H26" s="465"/>
      <c r="I26" s="465"/>
      <c r="J26" s="466"/>
      <c r="K26" s="467"/>
      <c r="L26" s="468"/>
      <c r="M26" s="129"/>
      <c r="N26" s="469"/>
      <c r="O26" s="470"/>
      <c r="P26" s="127"/>
      <c r="Q26" s="127"/>
      <c r="R26" s="127"/>
    </row>
    <row r="27" spans="1:21" ht="27" customHeight="1">
      <c r="A27" s="461"/>
      <c r="B27" s="462"/>
      <c r="C27" s="462"/>
      <c r="D27" s="463"/>
      <c r="E27" s="464"/>
      <c r="F27" s="465"/>
      <c r="G27" s="465"/>
      <c r="H27" s="465"/>
      <c r="I27" s="465"/>
      <c r="J27" s="466"/>
      <c r="K27" s="467"/>
      <c r="L27" s="468"/>
      <c r="M27" s="129"/>
      <c r="N27" s="469"/>
      <c r="O27" s="470"/>
      <c r="P27" s="127"/>
      <c r="Q27" s="127"/>
      <c r="R27" s="127"/>
    </row>
    <row r="28" spans="1:21" ht="27" customHeight="1">
      <c r="A28" s="461"/>
      <c r="B28" s="462"/>
      <c r="C28" s="462"/>
      <c r="D28" s="463"/>
      <c r="E28" s="464"/>
      <c r="F28" s="465"/>
      <c r="G28" s="465"/>
      <c r="H28" s="465"/>
      <c r="I28" s="465"/>
      <c r="J28" s="466"/>
      <c r="K28" s="467"/>
      <c r="L28" s="468"/>
      <c r="M28" s="129"/>
      <c r="N28" s="469"/>
      <c r="O28" s="470"/>
      <c r="P28" s="127"/>
      <c r="Q28" s="127"/>
      <c r="R28" s="127"/>
    </row>
    <row r="29" spans="1:21" ht="21.75" customHeight="1">
      <c r="A29" s="474" t="s">
        <v>114</v>
      </c>
      <c r="B29" s="475"/>
      <c r="C29" s="475"/>
      <c r="D29" s="475"/>
      <c r="E29" s="475"/>
      <c r="F29" s="475"/>
      <c r="G29" s="475"/>
      <c r="H29" s="475"/>
      <c r="I29" s="475"/>
      <c r="J29" s="476"/>
      <c r="K29" s="477">
        <f>SUM(K20:L28)</f>
        <v>0</v>
      </c>
      <c r="L29" s="477"/>
      <c r="M29" s="132"/>
      <c r="N29" s="478"/>
      <c r="O29" s="479"/>
    </row>
    <row r="30" spans="1:21" ht="5.0999999999999996" customHeight="1">
      <c r="K30" s="472"/>
      <c r="L30" s="472"/>
      <c r="N30" s="472"/>
      <c r="O30" s="472"/>
    </row>
    <row r="31" spans="1:21" ht="10.5" customHeight="1">
      <c r="K31" s="472"/>
      <c r="L31" s="472"/>
      <c r="N31" s="472"/>
      <c r="O31" s="472"/>
    </row>
    <row r="32" spans="1:21" ht="15.75">
      <c r="A32" s="473" t="s">
        <v>117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</row>
    <row r="33" spans="1:18" ht="5.0999999999999996" customHeight="1">
      <c r="K33" s="472"/>
      <c r="L33" s="472"/>
      <c r="N33" s="472"/>
      <c r="O33" s="472"/>
    </row>
    <row r="34" spans="1:18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</row>
    <row r="35" spans="1:18" ht="20.25" customHeight="1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</row>
    <row r="36" spans="1:18" ht="15" customHeight="1">
      <c r="A36" s="471"/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127"/>
      <c r="Q36" s="127"/>
      <c r="R36" s="127"/>
    </row>
    <row r="37" spans="1:18" ht="12.75">
      <c r="A37" s="471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127"/>
      <c r="Q37" s="127"/>
      <c r="R37" s="127"/>
    </row>
    <row r="38" spans="1:18" ht="12.75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127"/>
      <c r="Q38" s="127"/>
      <c r="R38" s="127"/>
    </row>
    <row r="39" spans="1:18" ht="12.7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127"/>
      <c r="Q39" s="127"/>
      <c r="R39" s="127"/>
    </row>
    <row r="40" spans="1:18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100" spans="1:1">
      <c r="A100" s="31" t="s">
        <v>133</v>
      </c>
    </row>
    <row r="101" spans="1:1">
      <c r="A101" s="31" t="s">
        <v>134</v>
      </c>
    </row>
    <row r="102" spans="1:1">
      <c r="A102" s="31" t="s">
        <v>135</v>
      </c>
    </row>
    <row r="103" spans="1:1">
      <c r="A103" s="31" t="s">
        <v>136</v>
      </c>
    </row>
    <row r="104" spans="1:1">
      <c r="A104" s="31" t="s">
        <v>137</v>
      </c>
    </row>
    <row r="105" spans="1:1">
      <c r="A105" s="31" t="s">
        <v>138</v>
      </c>
    </row>
    <row r="106" spans="1:1">
      <c r="A106" s="31" t="s">
        <v>139</v>
      </c>
    </row>
    <row r="107" spans="1:1">
      <c r="A107" s="31" t="s">
        <v>140</v>
      </c>
    </row>
    <row r="108" spans="1:1">
      <c r="A108" s="31" t="s">
        <v>141</v>
      </c>
    </row>
    <row r="109" spans="1:1">
      <c r="A109" s="31" t="s">
        <v>142</v>
      </c>
    </row>
    <row r="110" spans="1:1">
      <c r="A110" s="31" t="s">
        <v>143</v>
      </c>
    </row>
    <row r="111" spans="1:1">
      <c r="A111" s="31" t="s">
        <v>144</v>
      </c>
    </row>
    <row r="112" spans="1:1">
      <c r="A112" s="31" t="s">
        <v>145</v>
      </c>
    </row>
    <row r="113" spans="1:1">
      <c r="A113" s="31" t="s">
        <v>146</v>
      </c>
    </row>
    <row r="114" spans="1:1">
      <c r="A114" s="31" t="s">
        <v>147</v>
      </c>
    </row>
    <row r="115" spans="1:1">
      <c r="A115" s="31" t="s">
        <v>148</v>
      </c>
    </row>
    <row r="116" spans="1:1">
      <c r="A116" s="31" t="s">
        <v>149</v>
      </c>
    </row>
    <row r="117" spans="1:1">
      <c r="A117" s="31" t="s">
        <v>150</v>
      </c>
    </row>
    <row r="118" spans="1:1">
      <c r="A118" s="31" t="s">
        <v>151</v>
      </c>
    </row>
    <row r="119" spans="1:1">
      <c r="A119" s="31" t="s">
        <v>152</v>
      </c>
    </row>
    <row r="120" spans="1:1">
      <c r="A120" s="31" t="s">
        <v>153</v>
      </c>
    </row>
    <row r="121" spans="1:1">
      <c r="A121" s="31" t="s">
        <v>154</v>
      </c>
    </row>
    <row r="122" spans="1:1">
      <c r="A122" s="31" t="s">
        <v>155</v>
      </c>
    </row>
    <row r="123" spans="1:1">
      <c r="A123" s="31" t="s">
        <v>156</v>
      </c>
    </row>
    <row r="124" spans="1:1">
      <c r="A124" s="31" t="s">
        <v>157</v>
      </c>
    </row>
    <row r="125" spans="1:1">
      <c r="A125" s="31" t="s">
        <v>158</v>
      </c>
    </row>
    <row r="126" spans="1:1">
      <c r="A126" s="31" t="s">
        <v>159</v>
      </c>
    </row>
    <row r="127" spans="1:1">
      <c r="A127" s="31" t="s">
        <v>160</v>
      </c>
    </row>
    <row r="128" spans="1:1">
      <c r="A128" s="31" t="s">
        <v>161</v>
      </c>
    </row>
    <row r="129" spans="1:1">
      <c r="A129" s="31" t="s">
        <v>162</v>
      </c>
    </row>
    <row r="130" spans="1:1">
      <c r="A130" s="31" t="s">
        <v>184</v>
      </c>
    </row>
    <row r="131" spans="1:1">
      <c r="A131" s="31"/>
    </row>
    <row r="132" spans="1:1">
      <c r="A132" s="31" t="s">
        <v>163</v>
      </c>
    </row>
    <row r="133" spans="1:1">
      <c r="A133" s="31" t="s">
        <v>164</v>
      </c>
    </row>
    <row r="134" spans="1:1">
      <c r="A134" s="31" t="s">
        <v>165</v>
      </c>
    </row>
    <row r="135" spans="1:1">
      <c r="A135" s="31" t="s">
        <v>182</v>
      </c>
    </row>
    <row r="136" spans="1:1">
      <c r="A136" s="31" t="s">
        <v>166</v>
      </c>
    </row>
    <row r="137" spans="1:1">
      <c r="A137" s="31" t="s">
        <v>167</v>
      </c>
    </row>
    <row r="138" spans="1:1">
      <c r="A138" s="31" t="s">
        <v>168</v>
      </c>
    </row>
    <row r="139" spans="1:1">
      <c r="A139" s="31" t="s">
        <v>168</v>
      </c>
    </row>
    <row r="140" spans="1:1">
      <c r="A140" s="31" t="s">
        <v>169</v>
      </c>
    </row>
    <row r="141" spans="1:1">
      <c r="A141" s="31" t="s">
        <v>170</v>
      </c>
    </row>
    <row r="142" spans="1:1">
      <c r="A142" s="31" t="s">
        <v>171</v>
      </c>
    </row>
    <row r="143" spans="1:1">
      <c r="A143" s="31" t="s">
        <v>172</v>
      </c>
    </row>
    <row r="144" spans="1:1">
      <c r="A144" s="31" t="s">
        <v>173</v>
      </c>
    </row>
    <row r="145" spans="1:1">
      <c r="A145" s="31" t="s">
        <v>174</v>
      </c>
    </row>
    <row r="146" spans="1:1">
      <c r="A146" s="31" t="s">
        <v>175</v>
      </c>
    </row>
    <row r="147" spans="1:1">
      <c r="A147" s="31" t="s">
        <v>176</v>
      </c>
    </row>
    <row r="148" spans="1:1">
      <c r="A148" s="31" t="s">
        <v>177</v>
      </c>
    </row>
    <row r="149" spans="1:1">
      <c r="A149" s="31" t="s">
        <v>178</v>
      </c>
    </row>
    <row r="150" spans="1:1">
      <c r="A150" s="31" t="s">
        <v>179</v>
      </c>
    </row>
    <row r="151" spans="1:1">
      <c r="A151" s="31" t="s">
        <v>183</v>
      </c>
    </row>
    <row r="152" spans="1:1">
      <c r="A152" s="31" t="s">
        <v>255</v>
      </c>
    </row>
    <row r="153" spans="1:1">
      <c r="A153" s="31" t="s">
        <v>180</v>
      </c>
    </row>
    <row r="154" spans="1:1">
      <c r="A154" s="31" t="s">
        <v>181</v>
      </c>
    </row>
  </sheetData>
  <mergeCells count="70"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  <mergeCell ref="K26:L26"/>
    <mergeCell ref="N26:O26"/>
    <mergeCell ref="K27:L27"/>
    <mergeCell ref="N27:O27"/>
    <mergeCell ref="K29:L29"/>
    <mergeCell ref="N29:O29"/>
    <mergeCell ref="K28:L28"/>
    <mergeCell ref="N28:O28"/>
    <mergeCell ref="A26:D26"/>
    <mergeCell ref="E26:J26"/>
    <mergeCell ref="A27:D27"/>
    <mergeCell ref="E27:J27"/>
    <mergeCell ref="A28:D28"/>
    <mergeCell ref="E28:J28"/>
    <mergeCell ref="A24:D24"/>
    <mergeCell ref="E24:J24"/>
    <mergeCell ref="K24:L24"/>
    <mergeCell ref="N24:O24"/>
    <mergeCell ref="K25:L25"/>
    <mergeCell ref="N25:O25"/>
    <mergeCell ref="A25:D25"/>
    <mergeCell ref="E25:J25"/>
    <mergeCell ref="A22:D22"/>
    <mergeCell ref="E22:J22"/>
    <mergeCell ref="K22:L22"/>
    <mergeCell ref="N22:O22"/>
    <mergeCell ref="A23:D23"/>
    <mergeCell ref="E23:J23"/>
    <mergeCell ref="K23:L23"/>
    <mergeCell ref="N23:O23"/>
    <mergeCell ref="A20:D20"/>
    <mergeCell ref="E20:J20"/>
    <mergeCell ref="K20:L20"/>
    <mergeCell ref="N20:O20"/>
    <mergeCell ref="A21:D21"/>
    <mergeCell ref="E21:J21"/>
    <mergeCell ref="K21:L21"/>
    <mergeCell ref="N21:O21"/>
    <mergeCell ref="N19:O19"/>
    <mergeCell ref="A18:D19"/>
    <mergeCell ref="E18:J19"/>
    <mergeCell ref="K18:L19"/>
    <mergeCell ref="M18:O18"/>
    <mergeCell ref="A16:O16"/>
    <mergeCell ref="A17:O17"/>
    <mergeCell ref="G12:J12"/>
    <mergeCell ref="A14:G14"/>
    <mergeCell ref="H14:K14"/>
    <mergeCell ref="M14:N14"/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0:G10"/>
    <mergeCell ref="H10:N10"/>
  </mergeCells>
  <dataValidations count="3">
    <dataValidation type="list" allowBlank="1" showInputMessage="1" showErrorMessage="1" sqref="L14 O14" xr:uid="{1E1D8DA3-F1D2-43AD-A905-974DE2D1ADB0}">
      <formula1>$Q$14</formula1>
    </dataValidation>
    <dataValidation type="list" allowBlank="1" showInputMessage="1" showErrorMessage="1" sqref="H8:N8" xr:uid="{90C60A48-4B69-4EDB-9707-830232BD5059}">
      <formula1>$A$99:$A$130</formula1>
    </dataValidation>
    <dataValidation type="list" allowBlank="1" showInputMessage="1" showErrorMessage="1" sqref="H10:N10" xr:uid="{52D6E129-2C4D-4FE6-97B1-0DF0EA263C8A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50.2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107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J14:AF14"/>
    <mergeCell ref="H16:I16"/>
    <mergeCell ref="J16:K16"/>
    <mergeCell ref="L16:M16"/>
    <mergeCell ref="Y16:Z16"/>
    <mergeCell ref="AA16:AB16"/>
    <mergeCell ref="AC16:AD16"/>
    <mergeCell ref="K8:AF8"/>
    <mergeCell ref="I10:O10"/>
    <mergeCell ref="S10:V10"/>
    <mergeCell ref="Y10:AF10"/>
    <mergeCell ref="C6:F6"/>
    <mergeCell ref="L6:Z6"/>
    <mergeCell ref="A1:F3"/>
    <mergeCell ref="G1:AA1"/>
    <mergeCell ref="G2:AA2"/>
    <mergeCell ref="G3:AA3"/>
    <mergeCell ref="AB3:AG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50.2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106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4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105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47.2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104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K8:AF8"/>
    <mergeCell ref="I10:O10"/>
    <mergeCell ref="S10:V10"/>
    <mergeCell ref="Y10:AF10"/>
    <mergeCell ref="C6:F6"/>
    <mergeCell ref="L6:Z6"/>
    <mergeCell ref="A1:F3"/>
    <mergeCell ref="G1:AA1"/>
    <mergeCell ref="G2:AA2"/>
    <mergeCell ref="G3:AA3"/>
    <mergeCell ref="AB3:AG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46.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103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workbookViewId="0">
      <selection sqref="A1:F3"/>
    </sheetView>
  </sheetViews>
  <sheetFormatPr defaultColWidth="9" defaultRowHeight="15"/>
  <cols>
    <col min="1" max="2" width="3.28515625" style="245" customWidth="1"/>
    <col min="3" max="3" width="5.42578125" style="245" customWidth="1"/>
    <col min="4" max="5" width="3.28515625" style="245" customWidth="1"/>
    <col min="6" max="6" width="7.28515625" style="245" customWidth="1"/>
    <col min="7" max="7" width="5.140625" style="245" customWidth="1"/>
    <col min="8" max="9" width="3.28515625" style="245" customWidth="1"/>
    <col min="10" max="10" width="3" style="245" customWidth="1"/>
    <col min="11" max="13" width="3.28515625" style="245" customWidth="1"/>
    <col min="14" max="14" width="4" style="245" customWidth="1"/>
    <col min="15" max="15" width="3.85546875" style="245" customWidth="1"/>
    <col min="16" max="17" width="3.28515625" style="245" customWidth="1"/>
    <col min="18" max="18" width="6.85546875" style="245" customWidth="1"/>
    <col min="19" max="19" width="3.28515625" style="245" customWidth="1"/>
    <col min="20" max="20" width="3.140625" style="245" customWidth="1"/>
    <col min="21" max="22" width="3.28515625" style="245" customWidth="1"/>
    <col min="23" max="23" width="3.140625" style="245" customWidth="1"/>
    <col min="24" max="24" width="4" style="245" customWidth="1"/>
    <col min="25" max="26" width="3.28515625" style="245" customWidth="1"/>
    <col min="27" max="27" width="3.5703125" style="245" customWidth="1"/>
    <col min="28" max="28" width="6.140625" style="245" customWidth="1"/>
    <col min="29" max="30" width="3.28515625" style="245" customWidth="1"/>
    <col min="31" max="31" width="5.7109375" style="245" customWidth="1"/>
    <col min="32" max="33" width="3.28515625" style="245" customWidth="1"/>
    <col min="34" max="16384" width="9" style="157"/>
  </cols>
  <sheetData>
    <row r="1" spans="1:33" ht="30" customHeight="1">
      <c r="A1" s="480"/>
      <c r="B1" s="481"/>
      <c r="C1" s="481"/>
      <c r="D1" s="481"/>
      <c r="E1" s="481"/>
      <c r="F1" s="482"/>
      <c r="G1" s="489" t="s">
        <v>30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154"/>
      <c r="AC1" s="155"/>
      <c r="AD1" s="155"/>
      <c r="AE1" s="155"/>
      <c r="AF1" s="155"/>
      <c r="AG1" s="156"/>
    </row>
    <row r="2" spans="1:33" ht="45.75" customHeight="1">
      <c r="A2" s="483"/>
      <c r="B2" s="484"/>
      <c r="C2" s="484"/>
      <c r="D2" s="484"/>
      <c r="E2" s="484"/>
      <c r="F2" s="485"/>
      <c r="G2" s="492" t="s">
        <v>256</v>
      </c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4"/>
      <c r="AB2" s="158"/>
      <c r="AC2" s="159"/>
      <c r="AD2" s="160"/>
      <c r="AE2" s="160"/>
      <c r="AF2" s="161"/>
      <c r="AG2" s="162"/>
    </row>
    <row r="3" spans="1:33" ht="40.5" customHeight="1">
      <c r="A3" s="486"/>
      <c r="B3" s="487"/>
      <c r="C3" s="487"/>
      <c r="D3" s="487"/>
      <c r="E3" s="487"/>
      <c r="F3" s="488"/>
      <c r="G3" s="495" t="s">
        <v>188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7"/>
      <c r="AB3" s="498" t="s">
        <v>108</v>
      </c>
      <c r="AC3" s="499"/>
      <c r="AD3" s="499"/>
      <c r="AE3" s="499"/>
      <c r="AF3" s="499"/>
      <c r="AG3" s="500"/>
    </row>
    <row r="4" spans="1:33" ht="12.75" customHeight="1">
      <c r="A4" s="163" t="s">
        <v>190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</row>
    <row r="5" spans="1:33" ht="24" customHeight="1">
      <c r="A5" s="167" t="s">
        <v>191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1:33" ht="13.5" customHeight="1">
      <c r="A6" s="172" t="s">
        <v>5</v>
      </c>
      <c r="C6" s="504"/>
      <c r="D6" s="504"/>
      <c r="E6" s="504"/>
      <c r="F6" s="504"/>
      <c r="G6" s="168"/>
      <c r="H6" s="169" t="s">
        <v>192</v>
      </c>
      <c r="I6" s="168"/>
      <c r="K6" s="172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169" t="s">
        <v>193</v>
      </c>
      <c r="AB6" s="170"/>
      <c r="AC6" s="173" t="s">
        <v>189</v>
      </c>
      <c r="AD6" s="171" t="s">
        <v>194</v>
      </c>
      <c r="AE6" s="170"/>
      <c r="AF6" s="174"/>
      <c r="AG6" s="170"/>
    </row>
    <row r="7" spans="1:33" ht="9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>
      <c r="A8" s="171" t="s">
        <v>195</v>
      </c>
      <c r="B8" s="168"/>
      <c r="C8" s="168"/>
      <c r="D8" s="168"/>
      <c r="E8" s="168"/>
      <c r="F8" s="168"/>
      <c r="G8" s="168"/>
      <c r="H8" s="168"/>
      <c r="J8" s="175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0"/>
    </row>
    <row r="9" spans="1:33" ht="9" customHeight="1">
      <c r="A9" s="171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</row>
    <row r="10" spans="1:33" ht="14.25" customHeight="1">
      <c r="A10" s="171" t="s">
        <v>196</v>
      </c>
      <c r="B10" s="169"/>
      <c r="C10" s="169"/>
      <c r="D10" s="169"/>
      <c r="E10" s="169"/>
      <c r="F10" s="169"/>
      <c r="G10" s="169"/>
      <c r="H10" s="169"/>
      <c r="I10" s="501"/>
      <c r="J10" s="501"/>
      <c r="K10" s="501"/>
      <c r="L10" s="501"/>
      <c r="M10" s="501"/>
      <c r="N10" s="501"/>
      <c r="O10" s="501"/>
      <c r="P10" s="169" t="s">
        <v>197</v>
      </c>
      <c r="Q10" s="169"/>
      <c r="R10" s="169"/>
      <c r="S10" s="502"/>
      <c r="T10" s="502"/>
      <c r="U10" s="502"/>
      <c r="V10" s="502"/>
      <c r="W10" s="169" t="s">
        <v>198</v>
      </c>
      <c r="X10" s="169"/>
      <c r="Y10" s="503"/>
      <c r="Z10" s="503"/>
      <c r="AA10" s="503"/>
      <c r="AB10" s="503"/>
      <c r="AC10" s="503"/>
      <c r="AD10" s="503"/>
      <c r="AE10" s="503"/>
      <c r="AF10" s="503"/>
      <c r="AG10" s="170"/>
    </row>
    <row r="11" spans="1:33" ht="9" customHeigh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3" ht="12.75" customHeight="1">
      <c r="A12" s="163" t="s">
        <v>199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ht="9" customHeight="1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80"/>
    </row>
    <row r="14" spans="1:33" ht="13.5" customHeight="1">
      <c r="A14" s="171" t="s">
        <v>200</v>
      </c>
      <c r="B14" s="168"/>
      <c r="C14" s="168"/>
      <c r="D14" s="168"/>
      <c r="E14" s="168"/>
      <c r="F14" s="168"/>
      <c r="G14" s="168"/>
      <c r="H14" s="168"/>
      <c r="I14" s="168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170"/>
    </row>
    <row r="15" spans="1:33" ht="9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ht="13.5" customHeight="1">
      <c r="A16" s="167" t="s">
        <v>201</v>
      </c>
      <c r="B16" s="168"/>
      <c r="C16" s="168"/>
      <c r="D16" s="168"/>
      <c r="E16" s="168"/>
      <c r="F16" s="169"/>
      <c r="G16" s="169"/>
      <c r="H16" s="507"/>
      <c r="I16" s="508"/>
      <c r="J16" s="507"/>
      <c r="K16" s="508"/>
      <c r="L16" s="507"/>
      <c r="M16" s="508"/>
      <c r="N16" s="167"/>
      <c r="O16" s="168"/>
      <c r="P16" s="168"/>
      <c r="Q16" s="169"/>
      <c r="R16" s="168" t="s">
        <v>202</v>
      </c>
      <c r="S16" s="169"/>
      <c r="T16" s="169"/>
      <c r="U16" s="169"/>
      <c r="V16" s="169"/>
      <c r="W16" s="169"/>
      <c r="X16" s="169"/>
      <c r="Y16" s="507"/>
      <c r="Z16" s="508"/>
      <c r="AA16" s="507"/>
      <c r="AB16" s="508"/>
      <c r="AC16" s="507"/>
      <c r="AD16" s="508"/>
      <c r="AE16" s="167"/>
      <c r="AF16" s="168"/>
      <c r="AG16" s="170"/>
    </row>
    <row r="17" spans="1:33" ht="9" customHeight="1">
      <c r="A17" s="167"/>
      <c r="B17" s="168"/>
      <c r="C17" s="168"/>
      <c r="D17" s="168"/>
      <c r="E17" s="168"/>
      <c r="F17" s="168"/>
      <c r="G17" s="168"/>
      <c r="H17" s="522" t="s">
        <v>203</v>
      </c>
      <c r="I17" s="522"/>
      <c r="J17" s="522" t="s">
        <v>204</v>
      </c>
      <c r="K17" s="522"/>
      <c r="L17" s="512" t="s">
        <v>205</v>
      </c>
      <c r="M17" s="512"/>
      <c r="N17" s="512"/>
      <c r="O17" s="512"/>
      <c r="P17" s="169"/>
      <c r="Q17" s="169"/>
      <c r="R17" s="169"/>
      <c r="S17" s="169"/>
      <c r="T17" s="169"/>
      <c r="U17" s="169"/>
      <c r="V17" s="169"/>
      <c r="W17" s="169"/>
      <c r="X17" s="169"/>
      <c r="Y17" s="522" t="s">
        <v>203</v>
      </c>
      <c r="Z17" s="522"/>
      <c r="AA17" s="522" t="s">
        <v>204</v>
      </c>
      <c r="AB17" s="522"/>
      <c r="AC17" s="512" t="s">
        <v>205</v>
      </c>
      <c r="AD17" s="512"/>
      <c r="AE17" s="512"/>
      <c r="AF17" s="512"/>
      <c r="AG17" s="170"/>
    </row>
    <row r="18" spans="1:33" ht="13.5" customHeight="1">
      <c r="A18" s="167" t="s">
        <v>206</v>
      </c>
      <c r="B18" s="168"/>
      <c r="C18" s="168"/>
      <c r="D18" s="168"/>
      <c r="E18" s="168"/>
      <c r="F18" s="168"/>
      <c r="G18" s="181"/>
      <c r="H18" s="513"/>
      <c r="I18" s="514"/>
      <c r="J18" s="514"/>
      <c r="K18" s="515"/>
      <c r="L18" s="169"/>
      <c r="M18" s="169"/>
      <c r="N18" s="169"/>
      <c r="O18" s="169"/>
      <c r="P18" s="169"/>
      <c r="Q18" s="169"/>
      <c r="R18" s="169"/>
      <c r="S18" s="169"/>
      <c r="T18" s="169"/>
      <c r="U18" s="182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</row>
    <row r="19" spans="1:33" ht="9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</row>
    <row r="20" spans="1:33" ht="13.5" customHeight="1">
      <c r="A20" s="183" t="s">
        <v>207</v>
      </c>
      <c r="B20" s="169"/>
      <c r="C20" s="169"/>
      <c r="D20" s="169"/>
      <c r="E20" s="169"/>
      <c r="F20" s="513"/>
      <c r="G20" s="514"/>
      <c r="H20" s="515"/>
      <c r="I20" s="168"/>
      <c r="J20" s="168" t="s">
        <v>208</v>
      </c>
      <c r="K20" s="169"/>
      <c r="L20" s="169"/>
      <c r="M20" s="169"/>
      <c r="N20" s="169"/>
      <c r="O20" s="169"/>
      <c r="P20" s="513">
        <f>F20*H18</f>
        <v>0</v>
      </c>
      <c r="Q20" s="514"/>
      <c r="R20" s="515"/>
      <c r="S20" s="169"/>
      <c r="T20" s="168" t="s">
        <v>209</v>
      </c>
      <c r="U20" s="168"/>
      <c r="V20" s="168"/>
      <c r="W20" s="168"/>
      <c r="X20" s="168"/>
      <c r="Y20" s="168"/>
      <c r="Z20" s="168"/>
      <c r="AA20" s="173"/>
      <c r="AB20" s="169"/>
      <c r="AC20" s="169" t="s">
        <v>210</v>
      </c>
      <c r="AD20" s="169"/>
      <c r="AE20" s="169"/>
      <c r="AF20" s="173"/>
      <c r="AG20" s="170"/>
    </row>
    <row r="21" spans="1:33" ht="12.75" customHeight="1">
      <c r="A21" s="171"/>
      <c r="B21" s="168"/>
      <c r="C21" s="168"/>
      <c r="D21" s="168"/>
      <c r="E21" s="168"/>
      <c r="F21" s="168"/>
      <c r="G21" s="168"/>
      <c r="H21" s="168"/>
      <c r="I21" s="168"/>
      <c r="J21" s="184" t="s">
        <v>211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85"/>
      <c r="Z21" s="169"/>
      <c r="AA21" s="169"/>
      <c r="AB21" s="169"/>
      <c r="AC21" s="169"/>
      <c r="AD21" s="169"/>
      <c r="AE21" s="169"/>
      <c r="AF21" s="169"/>
      <c r="AG21" s="170"/>
    </row>
    <row r="22" spans="1:33" ht="4.5" customHeight="1">
      <c r="A22" s="171"/>
      <c r="B22" s="168"/>
      <c r="C22" s="168"/>
      <c r="D22" s="168"/>
      <c r="E22" s="168"/>
      <c r="F22" s="168"/>
      <c r="G22" s="168"/>
      <c r="H22" s="168"/>
      <c r="I22" s="168"/>
      <c r="J22" s="184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70"/>
    </row>
    <row r="23" spans="1:33" ht="4.5" customHeight="1">
      <c r="A23" s="171"/>
      <c r="B23" s="168"/>
      <c r="C23" s="168"/>
      <c r="D23" s="168"/>
      <c r="E23" s="168"/>
      <c r="F23" s="168"/>
      <c r="G23" s="168"/>
      <c r="H23" s="168"/>
      <c r="I23" s="168"/>
      <c r="J23" s="184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70"/>
    </row>
    <row r="24" spans="1:33" ht="11.25" customHeight="1">
      <c r="A24" s="186"/>
      <c r="B24" s="187"/>
      <c r="C24" s="187"/>
      <c r="D24" s="187"/>
      <c r="E24" s="187"/>
      <c r="F24" s="187"/>
      <c r="G24" s="187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90"/>
      <c r="T24" s="191"/>
      <c r="U24" s="189"/>
      <c r="V24" s="190"/>
      <c r="W24" s="191"/>
      <c r="X24" s="189"/>
      <c r="Y24" s="189"/>
      <c r="Z24" s="189"/>
      <c r="AA24" s="189"/>
      <c r="AB24" s="189"/>
      <c r="AC24" s="189"/>
      <c r="AD24" s="189"/>
      <c r="AE24" s="189"/>
      <c r="AF24" s="189"/>
      <c r="AG24" s="192"/>
    </row>
    <row r="25" spans="1:33" ht="13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9" customHeight="1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</row>
    <row r="27" spans="1:33" ht="12.2" customHeight="1">
      <c r="A27" s="199"/>
      <c r="B27" s="516" t="s">
        <v>212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8"/>
      <c r="Y27" s="519" t="s">
        <v>213</v>
      </c>
      <c r="Z27" s="520"/>
      <c r="AA27" s="520"/>
      <c r="AB27" s="520"/>
      <c r="AC27" s="520"/>
      <c r="AD27" s="520"/>
      <c r="AE27" s="520"/>
      <c r="AF27" s="521"/>
      <c r="AG27" s="200"/>
    </row>
    <row r="28" spans="1:33" ht="13.5" customHeight="1">
      <c r="A28" s="199"/>
      <c r="B28" s="201" t="s">
        <v>3</v>
      </c>
      <c r="C28" s="202" t="s">
        <v>215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509">
        <f>Y29+Y33</f>
        <v>0</v>
      </c>
      <c r="Z28" s="510"/>
      <c r="AA28" s="510"/>
      <c r="AB28" s="510"/>
      <c r="AC28" s="510"/>
      <c r="AD28" s="510"/>
      <c r="AE28" s="510"/>
      <c r="AF28" s="511"/>
      <c r="AG28" s="200"/>
    </row>
    <row r="29" spans="1:33" ht="13.5" customHeight="1">
      <c r="A29" s="199"/>
      <c r="B29" s="205"/>
      <c r="C29" s="195" t="s">
        <v>216</v>
      </c>
      <c r="D29" s="194" t="s">
        <v>217</v>
      </c>
      <c r="E29" s="206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207"/>
      <c r="Y29" s="509">
        <f>Y30+Y31+Y32</f>
        <v>0</v>
      </c>
      <c r="Z29" s="510"/>
      <c r="AA29" s="510"/>
      <c r="AB29" s="510"/>
      <c r="AC29" s="510"/>
      <c r="AD29" s="510"/>
      <c r="AE29" s="510"/>
      <c r="AF29" s="511"/>
      <c r="AG29" s="200"/>
    </row>
    <row r="30" spans="1:33" ht="13.5" customHeight="1">
      <c r="A30" s="199"/>
      <c r="B30" s="205"/>
      <c r="C30" s="195"/>
      <c r="D30" s="523" t="s">
        <v>218</v>
      </c>
      <c r="E30" s="523"/>
      <c r="F30" s="194" t="s">
        <v>219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207"/>
      <c r="Y30" s="509"/>
      <c r="Z30" s="510"/>
      <c r="AA30" s="510"/>
      <c r="AB30" s="510"/>
      <c r="AC30" s="510"/>
      <c r="AD30" s="510"/>
      <c r="AE30" s="510"/>
      <c r="AF30" s="511"/>
      <c r="AG30" s="200"/>
    </row>
    <row r="31" spans="1:33" ht="13.5" customHeight="1">
      <c r="A31" s="199"/>
      <c r="B31" s="205"/>
      <c r="C31" s="195"/>
      <c r="D31" s="523" t="s">
        <v>220</v>
      </c>
      <c r="E31" s="523"/>
      <c r="F31" s="194" t="s">
        <v>221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207"/>
      <c r="Y31" s="509"/>
      <c r="Z31" s="510"/>
      <c r="AA31" s="510"/>
      <c r="AB31" s="510"/>
      <c r="AC31" s="510"/>
      <c r="AD31" s="510"/>
      <c r="AE31" s="510"/>
      <c r="AF31" s="511"/>
      <c r="AG31" s="200"/>
    </row>
    <row r="32" spans="1:33" ht="13.5" customHeight="1">
      <c r="A32" s="199"/>
      <c r="B32" s="205"/>
      <c r="C32" s="195"/>
      <c r="D32" s="523" t="s">
        <v>222</v>
      </c>
      <c r="E32" s="523"/>
      <c r="F32" s="194" t="s">
        <v>223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207"/>
      <c r="Y32" s="509"/>
      <c r="Z32" s="510"/>
      <c r="AA32" s="510"/>
      <c r="AB32" s="510"/>
      <c r="AC32" s="510"/>
      <c r="AD32" s="510"/>
      <c r="AE32" s="510"/>
      <c r="AF32" s="511"/>
      <c r="AG32" s="200"/>
    </row>
    <row r="33" spans="1:33" ht="13.5" customHeight="1">
      <c r="A33" s="199"/>
      <c r="B33" s="208"/>
      <c r="C33" s="209" t="s">
        <v>224</v>
      </c>
      <c r="D33" s="193" t="s">
        <v>214</v>
      </c>
      <c r="E33" s="193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509"/>
      <c r="Z33" s="510"/>
      <c r="AA33" s="510"/>
      <c r="AB33" s="510"/>
      <c r="AC33" s="510"/>
      <c r="AD33" s="510"/>
      <c r="AE33" s="510"/>
      <c r="AF33" s="511"/>
      <c r="AG33" s="200"/>
    </row>
    <row r="34" spans="1:33" ht="13.5" customHeight="1">
      <c r="A34" s="199"/>
      <c r="B34" s="211" t="s">
        <v>13</v>
      </c>
      <c r="C34" s="165" t="s">
        <v>225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12"/>
      <c r="Y34" s="509"/>
      <c r="Z34" s="510"/>
      <c r="AA34" s="510"/>
      <c r="AB34" s="510"/>
      <c r="AC34" s="510"/>
      <c r="AD34" s="510"/>
      <c r="AE34" s="510"/>
      <c r="AF34" s="511"/>
      <c r="AG34" s="200"/>
    </row>
    <row r="35" spans="1:33" ht="13.5" customHeight="1">
      <c r="A35" s="199"/>
      <c r="B35" s="211" t="s">
        <v>71</v>
      </c>
      <c r="C35" s="165" t="s">
        <v>226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12"/>
      <c r="Y35" s="509"/>
      <c r="Z35" s="510"/>
      <c r="AA35" s="510"/>
      <c r="AB35" s="510"/>
      <c r="AC35" s="510"/>
      <c r="AD35" s="510"/>
      <c r="AE35" s="510"/>
      <c r="AF35" s="511"/>
      <c r="AG35" s="200"/>
    </row>
    <row r="36" spans="1:33" ht="22.5" customHeight="1">
      <c r="A36" s="199"/>
      <c r="B36" s="211" t="s">
        <v>227</v>
      </c>
      <c r="C36" s="524" t="s">
        <v>228</v>
      </c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5"/>
      <c r="Y36" s="509"/>
      <c r="Z36" s="510"/>
      <c r="AA36" s="510"/>
      <c r="AB36" s="510"/>
      <c r="AC36" s="510"/>
      <c r="AD36" s="510"/>
      <c r="AE36" s="510"/>
      <c r="AF36" s="511"/>
      <c r="AG36" s="200"/>
    </row>
    <row r="37" spans="1:33" ht="15.2" customHeight="1">
      <c r="A37" s="199"/>
      <c r="B37" s="211" t="s">
        <v>229</v>
      </c>
      <c r="C37" s="165" t="s">
        <v>230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12"/>
      <c r="Y37" s="509"/>
      <c r="Z37" s="510"/>
      <c r="AA37" s="510"/>
      <c r="AB37" s="510"/>
      <c r="AC37" s="510"/>
      <c r="AD37" s="510"/>
      <c r="AE37" s="510"/>
      <c r="AF37" s="511"/>
      <c r="AG37" s="200"/>
    </row>
    <row r="38" spans="1:33" ht="12" customHeight="1">
      <c r="A38" s="199"/>
      <c r="B38" s="527" t="s">
        <v>231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9"/>
      <c r="Y38" s="530">
        <f>+Y37+Y36+Y35+Y34+Y28</f>
        <v>0</v>
      </c>
      <c r="Z38" s="531"/>
      <c r="AA38" s="531"/>
      <c r="AB38" s="531"/>
      <c r="AC38" s="531"/>
      <c r="AD38" s="531"/>
      <c r="AE38" s="531"/>
      <c r="AF38" s="532"/>
      <c r="AG38" s="200"/>
    </row>
    <row r="39" spans="1:33" ht="9" customHeight="1">
      <c r="A39" s="199"/>
      <c r="B39" s="195"/>
      <c r="C39" s="213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14"/>
      <c r="X39" s="214"/>
      <c r="Y39" s="215"/>
      <c r="Z39" s="215"/>
      <c r="AA39" s="215"/>
      <c r="AB39" s="215"/>
      <c r="AC39" s="215"/>
      <c r="AD39" s="216"/>
      <c r="AE39" s="217"/>
      <c r="AF39" s="217"/>
      <c r="AG39" s="200"/>
    </row>
    <row r="40" spans="1:33" ht="37.5" customHeight="1">
      <c r="A40" s="199"/>
      <c r="B40" s="519" t="s">
        <v>232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33" t="e">
        <f>(Y34+Y35+Y36+Y37)/P20</f>
        <v>#DIV/0!</v>
      </c>
      <c r="Z40" s="534"/>
      <c r="AA40" s="534"/>
      <c r="AB40" s="534"/>
      <c r="AC40" s="534"/>
      <c r="AD40" s="534"/>
      <c r="AE40" s="534"/>
      <c r="AF40" s="535"/>
      <c r="AG40" s="200"/>
    </row>
    <row r="41" spans="1:33" ht="9" customHeight="1">
      <c r="A41" s="199"/>
      <c r="B41" s="195"/>
      <c r="C41" s="21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14"/>
      <c r="X41" s="214"/>
      <c r="Y41" s="215"/>
      <c r="Z41" s="215"/>
      <c r="AA41" s="215"/>
      <c r="AB41" s="215"/>
      <c r="AC41" s="215"/>
      <c r="AD41" s="216"/>
      <c r="AE41" s="217"/>
      <c r="AF41" s="217"/>
      <c r="AG41" s="200"/>
    </row>
    <row r="42" spans="1:33" ht="9" customHeight="1">
      <c r="A42" s="218"/>
      <c r="B42" s="2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20"/>
      <c r="Q42" s="220"/>
      <c r="R42" s="220"/>
      <c r="S42" s="220"/>
      <c r="T42" s="220"/>
      <c r="U42" s="220"/>
      <c r="V42" s="220"/>
      <c r="W42" s="221"/>
      <c r="X42" s="221"/>
      <c r="Y42" s="221"/>
      <c r="Z42" s="221"/>
      <c r="AA42" s="221"/>
      <c r="AB42" s="221"/>
      <c r="AC42" s="221"/>
      <c r="AD42" s="221"/>
      <c r="AE42" s="222"/>
      <c r="AF42" s="222"/>
      <c r="AG42" s="223"/>
    </row>
    <row r="43" spans="1:33" ht="12" customHeight="1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>
      <c r="A44" s="536" t="s">
        <v>51</v>
      </c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8"/>
    </row>
    <row r="45" spans="1:33" ht="12.75" customHeight="1">
      <c r="A45" s="224" t="s">
        <v>233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225"/>
      <c r="W45" s="195"/>
      <c r="X45" s="195"/>
      <c r="Y45" s="225"/>
      <c r="Z45" s="214"/>
      <c r="AA45" s="214"/>
      <c r="AB45" s="195"/>
      <c r="AC45" s="225"/>
      <c r="AD45" s="195"/>
      <c r="AE45" s="195"/>
      <c r="AF45" s="195"/>
      <c r="AG45" s="207"/>
    </row>
    <row r="46" spans="1:33" ht="12.75" customHeight="1">
      <c r="A46" s="224"/>
      <c r="B46" s="226" t="s">
        <v>234</v>
      </c>
      <c r="C46" s="195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07"/>
    </row>
    <row r="47" spans="1:33" ht="12.75" customHeight="1">
      <c r="A47" s="224"/>
      <c r="B47" s="226" t="s">
        <v>235</v>
      </c>
      <c r="C47" s="195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07"/>
    </row>
    <row r="48" spans="1:33" ht="12.75" customHeight="1">
      <c r="A48" s="224"/>
      <c r="B48" s="226" t="s">
        <v>236</v>
      </c>
      <c r="C48" s="195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07"/>
    </row>
    <row r="49" spans="1:33" ht="6" customHeight="1">
      <c r="A49" s="224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07"/>
    </row>
    <row r="50" spans="1:33" ht="13.5" customHeight="1">
      <c r="A50" s="224" t="s">
        <v>43</v>
      </c>
      <c r="B50" s="195"/>
      <c r="C50" s="507"/>
      <c r="D50" s="508"/>
      <c r="E50" s="507"/>
      <c r="F50" s="508"/>
      <c r="G50" s="507"/>
      <c r="H50" s="508"/>
      <c r="I50" s="228"/>
      <c r="J50" s="214"/>
      <c r="K50" s="229"/>
      <c r="L50" s="229"/>
      <c r="M50" s="195"/>
      <c r="N50" s="230"/>
      <c r="O50" s="195"/>
      <c r="P50" s="195"/>
      <c r="Q50" s="230"/>
      <c r="R50" s="230"/>
      <c r="S50" s="230"/>
      <c r="T50" s="230"/>
      <c r="U50" s="230"/>
      <c r="V50" s="195"/>
      <c r="W50" s="195"/>
      <c r="X50" s="230"/>
      <c r="Y50" s="230"/>
      <c r="Z50" s="230"/>
      <c r="AA50" s="230"/>
      <c r="AB50" s="230"/>
      <c r="AC50" s="230"/>
      <c r="AD50" s="195"/>
      <c r="AE50" s="195"/>
      <c r="AF50" s="230"/>
      <c r="AG50" s="207"/>
    </row>
    <row r="51" spans="1:33" ht="8.1" customHeight="1">
      <c r="A51" s="224"/>
      <c r="B51" s="195"/>
      <c r="C51" s="522" t="s">
        <v>203</v>
      </c>
      <c r="D51" s="522"/>
      <c r="E51" s="522" t="s">
        <v>204</v>
      </c>
      <c r="F51" s="522"/>
      <c r="G51" s="522" t="s">
        <v>205</v>
      </c>
      <c r="H51" s="522"/>
      <c r="I51" s="231"/>
      <c r="J51" s="231"/>
      <c r="K51" s="195"/>
      <c r="L51" s="195"/>
      <c r="M51" s="195"/>
      <c r="N51" s="230"/>
      <c r="O51" s="195"/>
      <c r="P51" s="195"/>
      <c r="Q51" s="230"/>
      <c r="R51" s="230"/>
      <c r="S51" s="230"/>
      <c r="T51" s="230"/>
      <c r="U51" s="230"/>
      <c r="V51" s="195"/>
      <c r="W51" s="195"/>
      <c r="X51" s="230"/>
      <c r="Y51" s="230"/>
      <c r="Z51" s="230"/>
      <c r="AA51" s="230"/>
      <c r="AB51" s="230"/>
      <c r="AC51" s="230"/>
      <c r="AD51" s="195"/>
      <c r="AE51" s="195"/>
      <c r="AF51" s="230"/>
      <c r="AG51" s="207"/>
    </row>
    <row r="52" spans="1:33" ht="18" customHeight="1">
      <c r="A52" s="232"/>
      <c r="B52" s="233" t="s">
        <v>237</v>
      </c>
      <c r="C52" s="233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234"/>
      <c r="U52" s="235" t="s">
        <v>238</v>
      </c>
      <c r="V52" s="233"/>
      <c r="W52" s="233"/>
      <c r="X52" s="236"/>
      <c r="Y52" s="237"/>
      <c r="Z52" s="237"/>
      <c r="AA52" s="237"/>
      <c r="AB52" s="237"/>
      <c r="AC52" s="237"/>
      <c r="AD52" s="237"/>
      <c r="AE52" s="237"/>
      <c r="AF52" s="237"/>
      <c r="AG52" s="238"/>
    </row>
    <row r="53" spans="1:33" ht="18" customHeight="1">
      <c r="A53" s="232"/>
      <c r="B53" s="233" t="s">
        <v>237</v>
      </c>
      <c r="C53" s="234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234"/>
      <c r="U53" s="235" t="s">
        <v>238</v>
      </c>
      <c r="V53" s="239"/>
      <c r="W53" s="236"/>
      <c r="X53" s="236"/>
      <c r="Y53" s="240"/>
      <c r="Z53" s="240"/>
      <c r="AA53" s="240"/>
      <c r="AB53" s="240"/>
      <c r="AC53" s="240"/>
      <c r="AD53" s="240"/>
      <c r="AE53" s="240"/>
      <c r="AF53" s="240"/>
      <c r="AG53" s="238"/>
    </row>
    <row r="54" spans="1:33" ht="26.25" customHeight="1">
      <c r="A54" s="241"/>
      <c r="B54" s="526" t="s">
        <v>239</v>
      </c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242"/>
      <c r="U54" s="243"/>
      <c r="V54" s="209"/>
      <c r="W54" s="209"/>
      <c r="X54" s="209"/>
      <c r="Y54" s="209"/>
      <c r="Z54" s="244"/>
      <c r="AA54" s="244"/>
      <c r="AB54" s="244"/>
      <c r="AC54" s="244"/>
      <c r="AD54" s="244"/>
      <c r="AE54" s="244"/>
      <c r="AF54" s="244"/>
      <c r="AG54" s="210"/>
    </row>
    <row r="55" spans="1:33" ht="75" customHeight="1">
      <c r="A55" s="195" t="s">
        <v>189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59"/>
  <sheetViews>
    <sheetView showGridLines="0" zoomScale="120" zoomScaleNormal="120" zoomScaleSheetLayoutView="100" workbookViewId="0"/>
  </sheetViews>
  <sheetFormatPr defaultColWidth="7.85546875" defaultRowHeight="11.25"/>
  <cols>
    <col min="1" max="1" width="0.42578125" style="3" customWidth="1"/>
    <col min="2" max="2" width="3.140625" style="3" customWidth="1"/>
    <col min="3" max="3" width="3.85546875" style="3" customWidth="1"/>
    <col min="4" max="4" width="4.28515625" style="3" customWidth="1"/>
    <col min="5" max="5" width="6.28515625" style="3" customWidth="1"/>
    <col min="6" max="6" width="4.140625" style="3" customWidth="1"/>
    <col min="7" max="7" width="3.5703125" style="3" customWidth="1"/>
    <col min="8" max="8" width="3.85546875" style="3" customWidth="1"/>
    <col min="9" max="9" width="4.5703125" style="3" bestFit="1" customWidth="1"/>
    <col min="10" max="10" width="5.42578125" style="3" customWidth="1"/>
    <col min="11" max="11" width="6.28515625" style="3" customWidth="1"/>
    <col min="12" max="12" width="7.85546875" style="3" customWidth="1"/>
    <col min="13" max="13" width="7.7109375" style="3" customWidth="1"/>
    <col min="14" max="14" width="7.5703125" style="3" customWidth="1"/>
    <col min="15" max="15" width="8.5703125" style="3" customWidth="1"/>
    <col min="16" max="16" width="8" style="3" customWidth="1"/>
    <col min="17" max="17" width="4.7109375" style="3" customWidth="1"/>
    <col min="18" max="18" width="1.42578125" style="3" customWidth="1"/>
    <col min="19" max="16384" width="7.85546875" style="3"/>
  </cols>
  <sheetData>
    <row r="1" spans="1:30" ht="2.25" customHeight="1">
      <c r="A1" s="62"/>
      <c r="B1" s="562"/>
      <c r="C1" s="563"/>
      <c r="D1" s="563"/>
      <c r="E1" s="564"/>
      <c r="F1" s="564"/>
      <c r="G1" s="564"/>
      <c r="H1" s="564"/>
      <c r="I1" s="564"/>
      <c r="J1" s="564"/>
      <c r="K1" s="564"/>
      <c r="L1" s="63"/>
      <c r="M1" s="63"/>
      <c r="N1" s="63"/>
      <c r="O1" s="63"/>
      <c r="P1" s="63"/>
      <c r="Q1" s="63"/>
      <c r="R1" s="64"/>
      <c r="U1" s="565"/>
      <c r="V1" s="565"/>
      <c r="W1" s="565"/>
      <c r="X1" s="566"/>
      <c r="Y1" s="566"/>
      <c r="Z1" s="61"/>
      <c r="AA1" s="61"/>
      <c r="AB1" s="61"/>
      <c r="AC1" s="61"/>
      <c r="AD1" s="61"/>
    </row>
    <row r="2" spans="1:30" ht="0.75" customHeight="1">
      <c r="B2" s="65"/>
      <c r="L2" s="61"/>
      <c r="Q2" s="103"/>
      <c r="R2" s="62"/>
      <c r="U2" s="61"/>
      <c r="V2" s="61"/>
      <c r="W2" s="61"/>
      <c r="X2" s="61"/>
      <c r="Y2" s="10"/>
      <c r="Z2" s="61"/>
      <c r="AA2" s="61"/>
      <c r="AB2" s="545"/>
      <c r="AC2" s="545"/>
      <c r="AD2" s="61"/>
    </row>
    <row r="3" spans="1:30" ht="7.5" customHeight="1">
      <c r="B3" s="65"/>
      <c r="C3" s="153"/>
      <c r="D3" s="66"/>
      <c r="E3" s="66"/>
      <c r="F3" s="66"/>
      <c r="G3" s="66"/>
      <c r="H3" s="66"/>
      <c r="I3" s="66"/>
      <c r="J3" s="66"/>
      <c r="K3" s="66"/>
      <c r="L3" s="66"/>
      <c r="M3" s="66"/>
      <c r="N3" s="61"/>
      <c r="Q3" s="103"/>
      <c r="R3" s="62"/>
      <c r="U3" s="567"/>
      <c r="V3" s="567"/>
      <c r="W3" s="567"/>
      <c r="X3" s="567"/>
      <c r="Y3" s="567"/>
      <c r="Z3" s="61"/>
      <c r="AA3" s="61"/>
      <c r="AB3" s="61"/>
      <c r="AC3" s="61"/>
      <c r="AD3" s="61"/>
    </row>
    <row r="4" spans="1:30" ht="21" customHeight="1">
      <c r="B4" s="65"/>
      <c r="C4" s="153" t="s">
        <v>47</v>
      </c>
      <c r="L4" s="568" t="s">
        <v>187</v>
      </c>
      <c r="M4" s="569"/>
      <c r="N4" s="572"/>
      <c r="O4" s="573"/>
      <c r="Q4" s="103"/>
      <c r="R4" s="62"/>
      <c r="S4" s="570"/>
      <c r="T4" s="570"/>
      <c r="U4" s="61"/>
      <c r="V4" s="61"/>
      <c r="W4" s="61"/>
      <c r="X4" s="61"/>
      <c r="Y4" s="571"/>
      <c r="Z4" s="571"/>
      <c r="AA4" s="571"/>
      <c r="AB4" s="61"/>
    </row>
    <row r="5" spans="1:30" ht="14.25" customHeight="1">
      <c r="B5" s="65"/>
      <c r="C5" s="590" t="s">
        <v>48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117"/>
      <c r="O5" s="117"/>
      <c r="Q5" s="103"/>
      <c r="R5" s="62"/>
      <c r="S5" s="67"/>
      <c r="T5" s="67"/>
      <c r="U5" s="61"/>
      <c r="V5" s="61"/>
      <c r="W5" s="61"/>
      <c r="X5" s="61"/>
      <c r="Y5" s="68"/>
      <c r="Z5" s="68"/>
      <c r="AA5" s="68"/>
      <c r="AB5" s="61"/>
    </row>
    <row r="6" spans="1:30" ht="15.75" customHeight="1">
      <c r="B6" s="65"/>
      <c r="C6" s="575" t="s">
        <v>269</v>
      </c>
      <c r="D6" s="576"/>
      <c r="E6" s="576"/>
      <c r="F6" s="576"/>
      <c r="G6" s="576"/>
      <c r="H6" s="576"/>
      <c r="I6" s="576"/>
      <c r="J6" s="576"/>
      <c r="K6" s="577"/>
      <c r="L6" s="578">
        <f>+'Listagem trabalhadores-Grupo 1 '!AM45+'Listagem trabalhadores-Grupo 2'!AM45+'Listagem trabalhadores-Grupo 3'!AM45+'Listagem trabalhadores-Grupo 4'!AM45+'Listagem trabalhadores-Grupo 5'!AM45+'Listagem trabalhadores-Grupo 6'!AM45</f>
        <v>0</v>
      </c>
      <c r="M6" s="579"/>
      <c r="N6" s="546"/>
      <c r="O6" s="547"/>
      <c r="Q6" s="103"/>
      <c r="R6" s="62"/>
      <c r="S6" s="67"/>
      <c r="T6" s="67"/>
      <c r="U6" s="580"/>
      <c r="V6" s="580"/>
      <c r="W6" s="580"/>
      <c r="X6" s="580"/>
      <c r="Y6" s="581"/>
      <c r="Z6" s="581"/>
      <c r="AA6" s="581"/>
      <c r="AB6" s="61"/>
    </row>
    <row r="7" spans="1:30" ht="15.75" customHeight="1">
      <c r="B7" s="65"/>
      <c r="C7" s="582" t="s">
        <v>49</v>
      </c>
      <c r="D7" s="583"/>
      <c r="E7" s="583"/>
      <c r="F7" s="583"/>
      <c r="G7" s="583"/>
      <c r="H7" s="583"/>
      <c r="I7" s="583"/>
      <c r="J7" s="583"/>
      <c r="K7" s="584"/>
      <c r="L7" s="550">
        <f>+'Listagem trabalhadores-Grupo 1 '!AP45+'Listagem trabalhadores-Grupo 2'!AP45+'Listagem trabalhadores-Grupo 3'!AP45+'Listagem trabalhadores-Grupo 4'!AP45+'Listagem trabalhadores-Grupo 5'!AP45+'Listagem trabalhadores-Grupo 6'!AP45</f>
        <v>0</v>
      </c>
      <c r="M7" s="551"/>
      <c r="N7" s="546"/>
      <c r="O7" s="547"/>
      <c r="Q7" s="103"/>
      <c r="R7" s="62"/>
      <c r="S7" s="67"/>
      <c r="T7" s="67"/>
      <c r="U7" s="69"/>
      <c r="V7" s="69"/>
      <c r="W7" s="69"/>
      <c r="X7" s="69"/>
      <c r="Y7" s="70"/>
      <c r="Z7" s="70"/>
      <c r="AA7" s="70"/>
      <c r="AB7" s="61"/>
    </row>
    <row r="8" spans="1:30" ht="15.75" customHeight="1">
      <c r="B8" s="65"/>
      <c r="C8" s="542" t="s">
        <v>246</v>
      </c>
      <c r="D8" s="543"/>
      <c r="E8" s="543"/>
      <c r="F8" s="543"/>
      <c r="G8" s="543"/>
      <c r="H8" s="543"/>
      <c r="I8" s="543"/>
      <c r="J8" s="543"/>
      <c r="K8" s="543"/>
      <c r="L8" s="543"/>
      <c r="M8" s="544"/>
      <c r="N8" s="137"/>
      <c r="O8" s="138"/>
      <c r="Q8" s="103"/>
      <c r="R8" s="62"/>
      <c r="S8" s="139"/>
      <c r="T8" s="139"/>
      <c r="U8" s="69"/>
      <c r="V8" s="69"/>
      <c r="W8" s="69"/>
      <c r="X8" s="69"/>
      <c r="Y8" s="70"/>
      <c r="Z8" s="70"/>
      <c r="AA8" s="70"/>
      <c r="AB8" s="61"/>
    </row>
    <row r="9" spans="1:30" ht="15.75" customHeight="1">
      <c r="B9" s="65"/>
      <c r="C9" s="559" t="s">
        <v>240</v>
      </c>
      <c r="D9" s="560"/>
      <c r="E9" s="560"/>
      <c r="F9" s="560"/>
      <c r="G9" s="560"/>
      <c r="H9" s="560"/>
      <c r="I9" s="560"/>
      <c r="J9" s="560"/>
      <c r="K9" s="561"/>
      <c r="L9" s="557">
        <f>+'EFE_Grupo 1'!Y38</f>
        <v>0</v>
      </c>
      <c r="M9" s="558"/>
      <c r="N9" s="137"/>
      <c r="O9" s="138"/>
      <c r="Q9" s="103"/>
      <c r="R9" s="62"/>
      <c r="S9" s="139"/>
      <c r="T9" s="139"/>
      <c r="U9" s="69"/>
      <c r="V9" s="69"/>
      <c r="W9" s="69"/>
      <c r="X9" s="69"/>
      <c r="Y9" s="70"/>
      <c r="Z9" s="70"/>
      <c r="AA9" s="70"/>
      <c r="AB9" s="61"/>
    </row>
    <row r="10" spans="1:30" ht="15.75" customHeight="1">
      <c r="B10" s="65"/>
      <c r="C10" s="552" t="s">
        <v>241</v>
      </c>
      <c r="D10" s="553"/>
      <c r="E10" s="553"/>
      <c r="F10" s="553"/>
      <c r="G10" s="553"/>
      <c r="H10" s="553"/>
      <c r="I10" s="553"/>
      <c r="J10" s="553"/>
      <c r="K10" s="554"/>
      <c r="L10" s="555">
        <f>+'EFE_Grupo 2'!Y38</f>
        <v>0</v>
      </c>
      <c r="M10" s="556"/>
      <c r="N10" s="137"/>
      <c r="O10" s="138"/>
      <c r="Q10" s="103"/>
      <c r="R10" s="62"/>
      <c r="S10" s="139"/>
      <c r="T10" s="139"/>
      <c r="U10" s="69"/>
      <c r="V10" s="69"/>
      <c r="W10" s="69"/>
      <c r="X10" s="69"/>
      <c r="Y10" s="70"/>
      <c r="Z10" s="70"/>
      <c r="AA10" s="70"/>
      <c r="AB10" s="61"/>
    </row>
    <row r="11" spans="1:30" ht="15.75" customHeight="1">
      <c r="B11" s="65"/>
      <c r="C11" s="559" t="s">
        <v>242</v>
      </c>
      <c r="D11" s="560"/>
      <c r="E11" s="560"/>
      <c r="F11" s="560"/>
      <c r="G11" s="560"/>
      <c r="H11" s="560"/>
      <c r="I11" s="560"/>
      <c r="J11" s="560"/>
      <c r="K11" s="561"/>
      <c r="L11" s="557">
        <f>+'EFE_Grupo 3'!Y38</f>
        <v>0</v>
      </c>
      <c r="M11" s="558"/>
      <c r="N11" s="137"/>
      <c r="O11" s="138"/>
      <c r="Q11" s="103"/>
      <c r="R11" s="62"/>
      <c r="S11" s="139"/>
      <c r="T11" s="139"/>
      <c r="U11" s="69"/>
      <c r="V11" s="69"/>
      <c r="W11" s="69"/>
      <c r="X11" s="69"/>
      <c r="Y11" s="70"/>
      <c r="Z11" s="70"/>
      <c r="AA11" s="70"/>
      <c r="AB11" s="61"/>
    </row>
    <row r="12" spans="1:30" ht="15.75" customHeight="1">
      <c r="B12" s="65"/>
      <c r="C12" s="552" t="s">
        <v>243</v>
      </c>
      <c r="D12" s="553"/>
      <c r="E12" s="553"/>
      <c r="F12" s="553"/>
      <c r="G12" s="553"/>
      <c r="H12" s="553"/>
      <c r="I12" s="553"/>
      <c r="J12" s="553"/>
      <c r="K12" s="554"/>
      <c r="L12" s="555">
        <f>+'EFE_Grupo 4'!Y38</f>
        <v>0</v>
      </c>
      <c r="M12" s="556"/>
      <c r="N12" s="137"/>
      <c r="O12" s="138"/>
      <c r="Q12" s="103"/>
      <c r="R12" s="62"/>
      <c r="S12" s="139"/>
      <c r="T12" s="139"/>
      <c r="U12" s="69"/>
      <c r="V12" s="69"/>
      <c r="W12" s="69"/>
      <c r="X12" s="69"/>
      <c r="Y12" s="70"/>
      <c r="Z12" s="70"/>
      <c r="AA12" s="70"/>
      <c r="AB12" s="61"/>
    </row>
    <row r="13" spans="1:30" ht="15.75" customHeight="1">
      <c r="B13" s="65"/>
      <c r="C13" s="559" t="s">
        <v>245</v>
      </c>
      <c r="D13" s="560"/>
      <c r="E13" s="560"/>
      <c r="F13" s="560"/>
      <c r="G13" s="560"/>
      <c r="H13" s="560"/>
      <c r="I13" s="560"/>
      <c r="J13" s="560"/>
      <c r="K13" s="561"/>
      <c r="L13" s="557">
        <f>+'EFE_Grupo 5'!Y38</f>
        <v>0</v>
      </c>
      <c r="M13" s="558"/>
      <c r="N13" s="137"/>
      <c r="O13" s="138"/>
      <c r="Q13" s="103"/>
      <c r="R13" s="62"/>
      <c r="S13" s="139"/>
      <c r="T13" s="139"/>
      <c r="U13" s="69"/>
      <c r="V13" s="69"/>
      <c r="W13" s="69"/>
      <c r="X13" s="69"/>
      <c r="Y13" s="70"/>
      <c r="Z13" s="70"/>
      <c r="AA13" s="70"/>
      <c r="AB13" s="61"/>
    </row>
    <row r="14" spans="1:30" ht="15.75" customHeight="1">
      <c r="B14" s="152"/>
      <c r="C14" s="552" t="s">
        <v>244</v>
      </c>
      <c r="D14" s="553"/>
      <c r="E14" s="553"/>
      <c r="F14" s="553"/>
      <c r="G14" s="553"/>
      <c r="H14" s="553"/>
      <c r="I14" s="553"/>
      <c r="J14" s="553"/>
      <c r="K14" s="554"/>
      <c r="L14" s="555">
        <f>+'EFE_Grupo 6'!Y38</f>
        <v>0</v>
      </c>
      <c r="M14" s="556"/>
      <c r="N14" s="137"/>
      <c r="O14" s="138"/>
      <c r="Q14" s="103"/>
      <c r="R14" s="62"/>
      <c r="S14" s="139"/>
      <c r="T14" s="139"/>
      <c r="U14" s="69"/>
      <c r="V14" s="69"/>
      <c r="W14" s="69"/>
      <c r="X14" s="69"/>
      <c r="Y14" s="70"/>
      <c r="Z14" s="70"/>
      <c r="AA14" s="70"/>
      <c r="AB14" s="61"/>
    </row>
    <row r="15" spans="1:30" ht="15.75" customHeight="1">
      <c r="B15" s="65"/>
      <c r="C15" s="585" t="s">
        <v>50</v>
      </c>
      <c r="D15" s="586"/>
      <c r="E15" s="586"/>
      <c r="F15" s="586"/>
      <c r="G15" s="586"/>
      <c r="H15" s="586"/>
      <c r="I15" s="586"/>
      <c r="J15" s="586"/>
      <c r="K15" s="587"/>
      <c r="L15" s="588">
        <f>SUM(L6:M7)+L9+L10+L11+L12+L13+L14</f>
        <v>0</v>
      </c>
      <c r="M15" s="589"/>
      <c r="N15" s="548"/>
      <c r="O15" s="549"/>
      <c r="Q15" s="103"/>
      <c r="R15" s="62"/>
      <c r="S15" s="61"/>
      <c r="T15" s="61"/>
      <c r="U15" s="71"/>
      <c r="V15" s="71"/>
      <c r="W15" s="71"/>
      <c r="X15" s="71"/>
      <c r="Y15" s="72"/>
      <c r="Z15" s="72"/>
      <c r="AA15" s="72"/>
      <c r="AB15" s="61"/>
    </row>
    <row r="16" spans="1:30" ht="3" customHeight="1">
      <c r="B16" s="65"/>
      <c r="L16" s="73"/>
      <c r="M16" s="73"/>
      <c r="N16" s="73"/>
      <c r="Q16" s="103"/>
      <c r="R16" s="62"/>
      <c r="U16" s="61"/>
      <c r="V16" s="61"/>
      <c r="W16" s="71"/>
      <c r="X16" s="71"/>
      <c r="Y16" s="71"/>
      <c r="Z16" s="71"/>
      <c r="AA16" s="72"/>
      <c r="AB16" s="72"/>
      <c r="AC16" s="72"/>
      <c r="AD16" s="61"/>
    </row>
    <row r="17" spans="2:30" ht="3.75" customHeight="1">
      <c r="B17" s="74"/>
      <c r="C17" s="594"/>
      <c r="D17" s="594"/>
      <c r="E17" s="60"/>
      <c r="F17" s="60"/>
      <c r="G17" s="60"/>
      <c r="H17" s="60"/>
      <c r="I17" s="60"/>
      <c r="J17" s="60"/>
      <c r="K17" s="60"/>
      <c r="L17" s="105"/>
      <c r="M17" s="104"/>
      <c r="N17" s="60"/>
      <c r="O17" s="60"/>
      <c r="P17" s="60"/>
      <c r="Q17" s="60"/>
      <c r="R17" s="75"/>
      <c r="U17" s="61"/>
      <c r="V17" s="61"/>
      <c r="W17" s="92"/>
      <c r="X17" s="61"/>
      <c r="Y17" s="61"/>
      <c r="Z17" s="61"/>
      <c r="AA17" s="61"/>
      <c r="AB17" s="61"/>
      <c r="AC17" s="61"/>
      <c r="AD17" s="61"/>
    </row>
    <row r="18" spans="2:30" ht="9.75" customHeight="1">
      <c r="U18" s="567"/>
      <c r="V18" s="567"/>
      <c r="W18" s="93"/>
      <c r="X18" s="61"/>
      <c r="Y18" s="61"/>
      <c r="Z18" s="61"/>
      <c r="AA18" s="574"/>
      <c r="AB18" s="574"/>
      <c r="AC18" s="574"/>
      <c r="AD18" s="61"/>
    </row>
    <row r="19" spans="2:30" ht="8.25" customHeight="1">
      <c r="B19" s="598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600"/>
      <c r="U19" s="61"/>
      <c r="V19" s="61"/>
      <c r="W19" s="92"/>
      <c r="X19" s="61"/>
      <c r="Y19" s="61"/>
      <c r="Z19" s="61"/>
      <c r="AA19" s="61"/>
      <c r="AB19" s="61"/>
      <c r="AC19" s="61"/>
      <c r="AD19" s="61"/>
    </row>
    <row r="20" spans="2:30" ht="12.75" customHeight="1">
      <c r="B20" s="601" t="s">
        <v>14</v>
      </c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2"/>
      <c r="V20" s="61"/>
      <c r="W20" s="61"/>
      <c r="X20" s="61"/>
      <c r="Y20" s="61"/>
      <c r="Z20" s="61"/>
      <c r="AA20" s="61"/>
      <c r="AB20" s="61"/>
      <c r="AC20" s="61"/>
      <c r="AD20" s="61"/>
    </row>
    <row r="21" spans="2:30" ht="6" customHeight="1">
      <c r="B21" s="603" t="s">
        <v>51</v>
      </c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2"/>
    </row>
    <row r="22" spans="2:30" ht="9" customHeight="1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2"/>
    </row>
    <row r="23" spans="2:30" ht="4.5" customHeight="1">
      <c r="B23" s="76"/>
      <c r="C23" s="567" t="s">
        <v>52</v>
      </c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62"/>
    </row>
    <row r="24" spans="2:30" ht="12" customHeight="1">
      <c r="B24" s="76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62"/>
    </row>
    <row r="25" spans="2:30" ht="8.25" customHeight="1">
      <c r="B25" s="76"/>
      <c r="C25" s="61"/>
      <c r="D25" s="61"/>
      <c r="E25" s="61"/>
      <c r="F25" s="61"/>
      <c r="G25" s="61"/>
      <c r="H25" s="61"/>
      <c r="I25" s="61"/>
      <c r="R25" s="62"/>
    </row>
    <row r="26" spans="2:30" ht="35.25" customHeight="1">
      <c r="B26" s="76"/>
      <c r="C26" s="299" t="s">
        <v>53</v>
      </c>
      <c r="D26" s="595" t="s">
        <v>273</v>
      </c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62"/>
    </row>
    <row r="27" spans="2:30" ht="6.75" customHeight="1">
      <c r="B27" s="298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62"/>
    </row>
    <row r="28" spans="2:30" ht="17.25" customHeight="1">
      <c r="B28" s="298"/>
      <c r="C28" s="299" t="s">
        <v>54</v>
      </c>
      <c r="D28" s="540" t="s">
        <v>271</v>
      </c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62"/>
    </row>
    <row r="29" spans="2:30" ht="6.75" customHeight="1">
      <c r="B29" s="298"/>
      <c r="C29" s="66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62"/>
    </row>
    <row r="30" spans="2:30" ht="6.75" customHeight="1">
      <c r="B30" s="298"/>
      <c r="C30" s="66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62"/>
    </row>
    <row r="31" spans="2:30" ht="12.75" customHeight="1">
      <c r="B31" s="76"/>
      <c r="C31" s="299" t="s">
        <v>55</v>
      </c>
      <c r="D31" s="541" t="s">
        <v>274</v>
      </c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77"/>
      <c r="S31" s="61"/>
    </row>
    <row r="32" spans="2:30" ht="25.5" customHeight="1">
      <c r="B32" s="76"/>
      <c r="C32" s="66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62"/>
    </row>
    <row r="33" spans="2:30" ht="6.75" customHeight="1">
      <c r="B33" s="76"/>
      <c r="C33" s="66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62"/>
    </row>
    <row r="34" spans="2:30" ht="12" customHeight="1">
      <c r="B34" s="76"/>
      <c r="C34" s="66" t="s">
        <v>123</v>
      </c>
      <c r="D34" s="596" t="s">
        <v>272</v>
      </c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79"/>
      <c r="W34" s="90"/>
      <c r="X34" s="90"/>
      <c r="Y34" s="90"/>
      <c r="Z34" s="90"/>
      <c r="AA34" s="90"/>
      <c r="AB34" s="90"/>
      <c r="AC34" s="90"/>
      <c r="AD34" s="90"/>
    </row>
    <row r="35" spans="2:30" ht="23.25" customHeight="1">
      <c r="B35" s="76"/>
      <c r="C35" s="6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79"/>
      <c r="W35" s="90"/>
      <c r="X35" s="90"/>
      <c r="Y35" s="90"/>
      <c r="Z35" s="90"/>
      <c r="AA35" s="90"/>
      <c r="AB35" s="90"/>
      <c r="AC35" s="90"/>
      <c r="AD35" s="90"/>
    </row>
    <row r="36" spans="2:30" ht="6.75" customHeight="1">
      <c r="B36" s="76"/>
      <c r="C36" s="66"/>
      <c r="D36" s="91"/>
      <c r="E36" s="91"/>
      <c r="F36" s="91"/>
      <c r="G36" s="91"/>
      <c r="H36" s="91"/>
      <c r="I36" s="91"/>
      <c r="R36" s="62"/>
      <c r="W36" s="90"/>
      <c r="X36" s="90"/>
      <c r="Y36" s="90"/>
      <c r="Z36" s="90"/>
      <c r="AA36" s="90"/>
      <c r="AB36" s="90"/>
      <c r="AC36" s="90"/>
      <c r="AD36" s="90"/>
    </row>
    <row r="37" spans="2:30" ht="12" customHeight="1">
      <c r="B37" s="76"/>
      <c r="C37" s="66" t="s">
        <v>56</v>
      </c>
      <c r="D37" s="596" t="s">
        <v>275</v>
      </c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79"/>
      <c r="W37" s="90"/>
      <c r="X37" s="90"/>
      <c r="Y37" s="90"/>
      <c r="Z37" s="90"/>
      <c r="AA37" s="90"/>
      <c r="AB37" s="90"/>
      <c r="AC37" s="90"/>
      <c r="AD37" s="90"/>
    </row>
    <row r="38" spans="2:30" ht="12" customHeight="1">
      <c r="B38" s="76"/>
      <c r="C38" s="6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79"/>
      <c r="W38" s="90"/>
      <c r="X38" s="90"/>
      <c r="Y38" s="90"/>
      <c r="Z38" s="90"/>
      <c r="AA38" s="90"/>
      <c r="AB38" s="90"/>
      <c r="AC38" s="90"/>
      <c r="AD38" s="90"/>
    </row>
    <row r="39" spans="2:30" ht="6.75" customHeight="1">
      <c r="B39" s="76"/>
      <c r="C39" s="66"/>
      <c r="D39" s="80"/>
      <c r="E39" s="80"/>
      <c r="F39" s="80"/>
      <c r="G39" s="80"/>
      <c r="H39" s="80"/>
      <c r="I39" s="80"/>
      <c r="R39" s="62"/>
      <c r="W39" s="90"/>
      <c r="X39" s="90"/>
      <c r="Y39" s="90"/>
      <c r="Z39" s="90"/>
      <c r="AA39" s="90"/>
      <c r="AB39" s="90"/>
      <c r="AC39" s="90"/>
      <c r="AD39" s="90"/>
    </row>
    <row r="40" spans="2:30" ht="12" customHeight="1">
      <c r="B40" s="76"/>
      <c r="C40" s="66" t="s">
        <v>57</v>
      </c>
      <c r="D40" s="596" t="s">
        <v>58</v>
      </c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79"/>
      <c r="W40" s="90"/>
      <c r="X40" s="90"/>
      <c r="Y40" s="90"/>
      <c r="Z40" s="90"/>
      <c r="AA40" s="90"/>
      <c r="AB40" s="90"/>
      <c r="AC40" s="90"/>
      <c r="AD40" s="90"/>
    </row>
    <row r="41" spans="2:30" ht="12" customHeight="1">
      <c r="B41" s="76"/>
      <c r="C41" s="6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79"/>
      <c r="W41" s="90"/>
      <c r="X41" s="90"/>
      <c r="Y41" s="90"/>
      <c r="Z41" s="90"/>
      <c r="AA41" s="90"/>
      <c r="AB41" s="90"/>
      <c r="AC41" s="90"/>
      <c r="AD41" s="90"/>
    </row>
    <row r="42" spans="2:30" ht="6.75" customHeight="1">
      <c r="B42" s="76"/>
      <c r="C42" s="66"/>
      <c r="D42" s="81"/>
      <c r="E42" s="81"/>
      <c r="F42" s="81"/>
      <c r="G42" s="81"/>
      <c r="H42" s="81"/>
      <c r="I42" s="82"/>
      <c r="J42" s="106"/>
      <c r="R42" s="62"/>
      <c r="W42" s="90"/>
      <c r="X42" s="90"/>
      <c r="Y42" s="90"/>
      <c r="Z42" s="90"/>
      <c r="AA42" s="90"/>
      <c r="AB42" s="90"/>
      <c r="AC42" s="90"/>
      <c r="AD42" s="90"/>
    </row>
    <row r="43" spans="2:30" ht="12" customHeight="1">
      <c r="B43" s="76"/>
      <c r="C43" s="66" t="s">
        <v>59</v>
      </c>
      <c r="D43" s="596" t="s">
        <v>100</v>
      </c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79"/>
      <c r="W43" s="90"/>
      <c r="X43" s="90"/>
      <c r="Y43" s="90"/>
      <c r="Z43" s="90"/>
      <c r="AA43" s="90"/>
      <c r="AB43" s="90"/>
      <c r="AC43" s="90"/>
      <c r="AD43" s="90"/>
    </row>
    <row r="44" spans="2:30" ht="6.75" customHeight="1">
      <c r="B44" s="76"/>
      <c r="C44" s="66"/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79"/>
      <c r="W44" s="90"/>
      <c r="X44" s="90"/>
      <c r="Y44" s="90"/>
      <c r="Z44" s="90"/>
      <c r="AA44" s="90"/>
      <c r="AB44" s="90"/>
      <c r="AC44" s="90"/>
      <c r="AD44" s="90"/>
    </row>
    <row r="45" spans="2:30" ht="12" customHeight="1">
      <c r="B45" s="76"/>
      <c r="C45" s="66" t="s">
        <v>276</v>
      </c>
      <c r="D45" s="597" t="s">
        <v>248</v>
      </c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62"/>
      <c r="W45" s="90"/>
      <c r="X45" s="90"/>
      <c r="Y45" s="90"/>
      <c r="Z45" s="90"/>
      <c r="AA45" s="90"/>
      <c r="AB45" s="90"/>
      <c r="AC45" s="90"/>
      <c r="AD45" s="90"/>
    </row>
    <row r="46" spans="2:30" ht="6" customHeight="1">
      <c r="B46" s="76"/>
      <c r="C46" s="66"/>
      <c r="D46" s="596"/>
      <c r="E46" s="596"/>
      <c r="F46" s="596"/>
      <c r="G46" s="596"/>
      <c r="H46" s="596"/>
      <c r="I46" s="596"/>
      <c r="J46" s="596"/>
      <c r="K46" s="596"/>
      <c r="L46" s="596"/>
      <c r="M46" s="596"/>
      <c r="N46" s="596"/>
      <c r="O46" s="596"/>
      <c r="P46" s="596"/>
      <c r="Q46" s="596"/>
      <c r="R46" s="62"/>
      <c r="W46" s="90"/>
      <c r="X46" s="90"/>
      <c r="Y46" s="90"/>
      <c r="Z46" s="90"/>
      <c r="AA46" s="90"/>
      <c r="AB46" s="90"/>
      <c r="AC46" s="90"/>
      <c r="AD46" s="90"/>
    </row>
    <row r="47" spans="2:30" ht="3.75" customHeight="1">
      <c r="B47" s="76"/>
      <c r="C47" s="66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62"/>
      <c r="W47" s="90"/>
      <c r="X47" s="90"/>
      <c r="Y47" s="90"/>
      <c r="Z47" s="90"/>
      <c r="AA47" s="90"/>
      <c r="AB47" s="90"/>
      <c r="AC47" s="90"/>
      <c r="AD47" s="90"/>
    </row>
    <row r="48" spans="2:30" ht="9.75" customHeight="1">
      <c r="B48" s="76"/>
      <c r="C48" s="66"/>
      <c r="D48" s="83"/>
      <c r="E48" s="83"/>
      <c r="F48" s="83"/>
      <c r="G48" s="83"/>
      <c r="H48" s="83"/>
      <c r="I48" s="83"/>
      <c r="L48" s="545" t="s">
        <v>60</v>
      </c>
      <c r="M48" s="545"/>
      <c r="N48" s="545"/>
      <c r="O48" s="545"/>
      <c r="P48" s="545"/>
      <c r="R48" s="62"/>
      <c r="W48" s="90"/>
      <c r="X48" s="90"/>
      <c r="Y48" s="90"/>
      <c r="Z48" s="90"/>
      <c r="AA48" s="90"/>
      <c r="AB48" s="90"/>
      <c r="AC48" s="90"/>
      <c r="AD48" s="90"/>
    </row>
    <row r="49" spans="2:18" ht="12.75" customHeight="1">
      <c r="B49" s="76"/>
      <c r="C49" s="84" t="s">
        <v>79</v>
      </c>
      <c r="D49" s="592"/>
      <c r="E49" s="592"/>
      <c r="F49" s="592"/>
      <c r="G49" s="85"/>
      <c r="H49" s="85"/>
      <c r="I49" s="85"/>
      <c r="R49" s="62"/>
    </row>
    <row r="50" spans="2:18" ht="10.5" customHeight="1">
      <c r="B50" s="76"/>
      <c r="C50" s="61"/>
      <c r="D50" s="85"/>
      <c r="E50" s="85"/>
      <c r="F50" s="85"/>
      <c r="G50" s="85"/>
      <c r="H50" s="85"/>
      <c r="I50" s="85"/>
      <c r="K50" s="10"/>
      <c r="L50" s="593"/>
      <c r="M50" s="593"/>
      <c r="N50" s="593"/>
      <c r="O50" s="593"/>
      <c r="P50" s="593"/>
      <c r="R50" s="62"/>
    </row>
    <row r="51" spans="2:18" ht="10.5" customHeight="1">
      <c r="B51" s="76"/>
      <c r="C51" s="61"/>
      <c r="D51" s="61"/>
      <c r="E51" s="61"/>
      <c r="F51" s="61"/>
      <c r="G51" s="61"/>
      <c r="H51" s="61"/>
      <c r="I51" s="61"/>
      <c r="K51" s="61"/>
      <c r="L51" s="61"/>
      <c r="M51" s="61"/>
      <c r="N51" s="61"/>
      <c r="O51" s="61"/>
      <c r="R51" s="62"/>
    </row>
    <row r="52" spans="2:18" ht="10.5" customHeight="1">
      <c r="B52" s="76"/>
      <c r="C52" s="61"/>
      <c r="D52" s="61"/>
      <c r="E52" s="61"/>
      <c r="F52" s="61"/>
      <c r="G52" s="61"/>
      <c r="H52" s="61"/>
      <c r="I52" s="61"/>
      <c r="K52" s="61"/>
      <c r="L52" s="593"/>
      <c r="M52" s="593"/>
      <c r="N52" s="593"/>
      <c r="O52" s="593"/>
      <c r="P52" s="593"/>
      <c r="R52" s="62"/>
    </row>
    <row r="53" spans="2:18" ht="10.5" customHeight="1">
      <c r="B53" s="76"/>
      <c r="C53" s="61"/>
      <c r="D53" s="61"/>
      <c r="E53" s="61"/>
      <c r="F53" s="61"/>
      <c r="G53" s="61"/>
      <c r="H53" s="61"/>
      <c r="I53" s="61"/>
      <c r="K53" s="61"/>
      <c r="L53" s="61"/>
      <c r="M53" s="61"/>
      <c r="N53" s="61"/>
      <c r="O53" s="61"/>
      <c r="R53" s="62"/>
    </row>
    <row r="54" spans="2:18" ht="10.5" customHeight="1">
      <c r="B54" s="76"/>
      <c r="C54" s="61"/>
      <c r="D54" s="61"/>
      <c r="E54" s="61"/>
      <c r="F54" s="61"/>
      <c r="G54" s="61"/>
      <c r="H54" s="61"/>
      <c r="I54" s="61"/>
      <c r="K54" s="61"/>
      <c r="L54" s="593"/>
      <c r="M54" s="593"/>
      <c r="N54" s="593"/>
      <c r="O54" s="593"/>
      <c r="P54" s="593"/>
      <c r="R54" s="62"/>
    </row>
    <row r="55" spans="2:18" ht="12" customHeight="1">
      <c r="B55" s="76"/>
      <c r="C55" s="61"/>
      <c r="D55" s="61"/>
      <c r="E55" s="61"/>
      <c r="F55" s="61"/>
      <c r="G55" s="61"/>
      <c r="H55" s="61"/>
      <c r="I55" s="61"/>
      <c r="R55" s="62"/>
    </row>
    <row r="56" spans="2:18" ht="15.75" customHeight="1">
      <c r="B56" s="11" t="s">
        <v>61</v>
      </c>
      <c r="C56" s="61"/>
      <c r="D56" s="61"/>
      <c r="E56" s="61"/>
      <c r="F56" s="61"/>
      <c r="G56" s="61"/>
      <c r="H56" s="61"/>
      <c r="I56" s="61"/>
      <c r="R56" s="62"/>
    </row>
    <row r="57" spans="2:18" ht="2.25" customHeight="1">
      <c r="B57" s="76"/>
      <c r="C57" s="61"/>
      <c r="D57" s="61"/>
      <c r="E57" s="61"/>
      <c r="F57" s="61"/>
      <c r="G57" s="61"/>
      <c r="H57" s="61"/>
      <c r="I57" s="61"/>
      <c r="R57" s="62"/>
    </row>
    <row r="58" spans="2:18" ht="2.25" customHeight="1">
      <c r="B58" s="76"/>
      <c r="C58" s="61"/>
      <c r="D58" s="61"/>
      <c r="E58" s="61"/>
      <c r="F58" s="61"/>
      <c r="G58" s="61"/>
      <c r="H58" s="61"/>
      <c r="I58" s="61"/>
      <c r="R58" s="62"/>
    </row>
    <row r="59" spans="2:18" ht="2.25" customHeight="1">
      <c r="B59" s="12"/>
      <c r="C59" s="13"/>
      <c r="D59" s="13"/>
      <c r="E59" s="13"/>
      <c r="F59" s="13"/>
      <c r="G59" s="13"/>
      <c r="H59" s="13"/>
      <c r="I59" s="13"/>
      <c r="J59" s="60"/>
      <c r="K59" s="60"/>
      <c r="L59" s="60"/>
      <c r="M59" s="60"/>
      <c r="N59" s="60"/>
      <c r="O59" s="60"/>
      <c r="P59" s="60"/>
      <c r="Q59" s="60"/>
      <c r="R59" s="75"/>
    </row>
  </sheetData>
  <mergeCells count="53">
    <mergeCell ref="D49:F49"/>
    <mergeCell ref="L50:P50"/>
    <mergeCell ref="L52:P52"/>
    <mergeCell ref="L54:P54"/>
    <mergeCell ref="C17:D17"/>
    <mergeCell ref="D26:Q26"/>
    <mergeCell ref="D34:Q35"/>
    <mergeCell ref="D37:Q38"/>
    <mergeCell ref="D43:Q44"/>
    <mergeCell ref="D45:Q46"/>
    <mergeCell ref="D40:Q41"/>
    <mergeCell ref="B19:R19"/>
    <mergeCell ref="B20:Q20"/>
    <mergeCell ref="B21:Q22"/>
    <mergeCell ref="C23:Q24"/>
    <mergeCell ref="AA18:AC18"/>
    <mergeCell ref="C6:K6"/>
    <mergeCell ref="L6:M6"/>
    <mergeCell ref="U6:X6"/>
    <mergeCell ref="Y6:AA6"/>
    <mergeCell ref="C7:K7"/>
    <mergeCell ref="U18:V18"/>
    <mergeCell ref="C9:K9"/>
    <mergeCell ref="C15:K15"/>
    <mergeCell ref="L15:M15"/>
    <mergeCell ref="L13:M13"/>
    <mergeCell ref="C13:K13"/>
    <mergeCell ref="L12:M12"/>
    <mergeCell ref="B1:K1"/>
    <mergeCell ref="U1:Y1"/>
    <mergeCell ref="AB2:AC2"/>
    <mergeCell ref="U3:Y3"/>
    <mergeCell ref="L4:M4"/>
    <mergeCell ref="S4:T4"/>
    <mergeCell ref="Y4:AA4"/>
    <mergeCell ref="N4:O4"/>
    <mergeCell ref="C5:M5"/>
    <mergeCell ref="D28:Q29"/>
    <mergeCell ref="D31:Q32"/>
    <mergeCell ref="C8:M8"/>
    <mergeCell ref="L48:P48"/>
    <mergeCell ref="N6:O6"/>
    <mergeCell ref="N7:O7"/>
    <mergeCell ref="N15:O15"/>
    <mergeCell ref="L7:M7"/>
    <mergeCell ref="C14:K14"/>
    <mergeCell ref="L10:M10"/>
    <mergeCell ref="L11:M11"/>
    <mergeCell ref="L9:M9"/>
    <mergeCell ref="L14:M14"/>
    <mergeCell ref="C10:K10"/>
    <mergeCell ref="C11:K11"/>
    <mergeCell ref="C12:K12"/>
  </mergeCells>
  <phoneticPr fontId="44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L6:M7 L9:M14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zoomScale="120" zoomScaleNormal="120" workbookViewId="0">
      <selection activeCell="D21" sqref="D21:V21"/>
    </sheetView>
  </sheetViews>
  <sheetFormatPr defaultRowHeight="12.75"/>
  <cols>
    <col min="1" max="1" width="4.140625" style="14" customWidth="1"/>
    <col min="2" max="2" width="2.85546875" style="14" customWidth="1"/>
    <col min="3" max="3" width="1.7109375" style="14" customWidth="1"/>
    <col min="4" max="4" width="5.85546875" style="14" customWidth="1"/>
    <col min="5" max="22" width="4" style="14" customWidth="1"/>
    <col min="23" max="16384" width="9.140625" style="14"/>
  </cols>
  <sheetData>
    <row r="1" spans="1:22" s="3" customFormat="1" ht="18" customHeight="1">
      <c r="A1" s="246"/>
      <c r="B1" s="1"/>
      <c r="C1" s="1"/>
      <c r="D1" s="2"/>
      <c r="E1" s="608" t="s">
        <v>16</v>
      </c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10"/>
    </row>
    <row r="2" spans="1:22" s="3" customFormat="1" ht="10.5" customHeight="1">
      <c r="A2" s="623"/>
      <c r="B2" s="624"/>
      <c r="C2" s="624"/>
      <c r="D2" s="6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6"/>
    </row>
    <row r="3" spans="1:22" s="3" customFormat="1" ht="44.25" customHeight="1">
      <c r="A3" s="626"/>
      <c r="B3" s="627"/>
      <c r="C3" s="627"/>
      <c r="D3" s="628"/>
      <c r="E3" s="635" t="s">
        <v>256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7"/>
    </row>
    <row r="4" spans="1:22" s="3" customFormat="1" ht="30" customHeight="1">
      <c r="A4" s="7"/>
      <c r="B4" s="8"/>
      <c r="C4" s="8"/>
      <c r="D4" s="9"/>
      <c r="E4" s="11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1"/>
    </row>
    <row r="5" spans="1:22" s="3" customFormat="1" ht="17.25" customHeight="1">
      <c r="A5" s="629"/>
      <c r="B5" s="630"/>
      <c r="C5" s="630"/>
      <c r="D5" s="631"/>
      <c r="E5" s="632" t="s">
        <v>66</v>
      </c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4"/>
    </row>
    <row r="6" spans="1:22" ht="22.5" customHeight="1"/>
    <row r="7" spans="1:22" s="15" customFormat="1" ht="12.75" customHeight="1">
      <c r="A7" s="620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2"/>
    </row>
    <row r="8" spans="1:22" s="15" customFormat="1" ht="25.5" customHeight="1">
      <c r="A8" s="615" t="s">
        <v>25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7"/>
    </row>
    <row r="9" spans="1:22" s="15" customFormat="1" ht="26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1:22" s="15" customFormat="1" ht="14.25" customHeight="1">
      <c r="A10" s="16"/>
      <c r="B10" s="17"/>
      <c r="C10" s="17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4"/>
    </row>
    <row r="11" spans="1:22" ht="9.75" customHeight="1">
      <c r="A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</row>
    <row r="12" spans="1:22" s="15" customFormat="1" ht="14.25" customHeight="1">
      <c r="A12" s="16"/>
      <c r="B12" s="19"/>
      <c r="C12" s="16"/>
      <c r="D12" s="613" t="s">
        <v>24</v>
      </c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4"/>
    </row>
    <row r="13" spans="1:22" ht="9.75" customHeight="1">
      <c r="A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1:22" s="15" customFormat="1" ht="14.25" customHeight="1">
      <c r="A14" s="16"/>
      <c r="B14" s="19"/>
      <c r="C14" s="16"/>
      <c r="D14" s="618" t="s">
        <v>270</v>
      </c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9"/>
    </row>
    <row r="15" spans="1:22" ht="22.5" customHeight="1">
      <c r="A15" s="20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9"/>
    </row>
    <row r="16" spans="1:22" s="15" customFormat="1" ht="8.25" customHeight="1">
      <c r="A16" s="16"/>
      <c r="B16" s="21"/>
      <c r="C16" s="1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s="15" customFormat="1" ht="14.25" customHeight="1">
      <c r="A17" s="16"/>
      <c r="B17" s="19"/>
      <c r="C17" s="16"/>
      <c r="D17" s="613" t="s">
        <v>129</v>
      </c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4"/>
    </row>
    <row r="18" spans="1:22" s="15" customFormat="1" ht="20.25" customHeight="1">
      <c r="A18" s="16"/>
      <c r="B18" s="17"/>
      <c r="C18" s="17"/>
      <c r="D18" s="613"/>
      <c r="E18" s="613"/>
      <c r="F18" s="613"/>
      <c r="G18" s="613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4"/>
    </row>
    <row r="19" spans="1:22" s="15" customFormat="1" ht="8.25" customHeight="1">
      <c r="A19" s="16"/>
      <c r="B19" s="17"/>
      <c r="C19" s="1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</row>
    <row r="20" spans="1:22" s="15" customFormat="1" ht="4.5" customHeight="1">
      <c r="A20" s="16"/>
      <c r="B20" s="17"/>
      <c r="C20" s="1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8"/>
    </row>
    <row r="21" spans="1:22" s="15" customFormat="1" ht="14.25" customHeight="1">
      <c r="A21" s="16"/>
      <c r="B21" s="19"/>
      <c r="C21" s="17"/>
      <c r="D21" s="611" t="s">
        <v>99</v>
      </c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2"/>
    </row>
    <row r="22" spans="1:22" s="15" customFormat="1" ht="13.5" customHeight="1">
      <c r="A22" s="16"/>
      <c r="B22" s="17"/>
      <c r="C22" s="1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18"/>
    </row>
    <row r="23" spans="1:22" s="15" customFormat="1">
      <c r="A23" s="605" t="s">
        <v>249</v>
      </c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7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B9684-3BBB-49A1-816D-CC039A91F45A}">
  <ds:schemaRefs>
    <ds:schemaRef ds:uri="f0964dc4-499d-4bf4-b3fc-70cb17ec0c5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87afe94-ac6f-4c35-9033-141f9b9877b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IEFP</cp:lastModifiedBy>
  <cp:lastPrinted>2020-04-15T21:27:44Z</cp:lastPrinted>
  <dcterms:created xsi:type="dcterms:W3CDTF">1996-10-08T23:32:33Z</dcterms:created>
  <dcterms:modified xsi:type="dcterms:W3CDTF">2020-08-13T09:46:17Z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